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01 UPDI\2024\SPP 2024\Anteproyecto 2024\Integración IMIEM\Formatos 2024\POA HGO 2024\"/>
    </mc:Choice>
  </mc:AlternateContent>
  <bookViews>
    <workbookView xWindow="-120" yWindow="-60" windowWidth="20730" windowHeight="11700"/>
  </bookViews>
  <sheets>
    <sheet name=" Calendarización Mensual Fiscal" sheetId="91" r:id="rId1"/>
    <sheet name="PbR-02a" sheetId="92" r:id="rId2"/>
    <sheet name="PbR-09a" sheetId="93" r:id="rId3"/>
    <sheet name="Hoja1" sheetId="90" state="hidden" r:id="rId4"/>
  </sheets>
  <definedNames>
    <definedName name="_xlnm.Print_Area" localSheetId="1">'PbR-02a'!$A$1:$M$25</definedName>
    <definedName name="_xlnm.Print_Area" localSheetId="2">'PbR-09a'!$A$1:$O$36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9" i="91" l="1"/>
  <c r="L19" i="91"/>
  <c r="I19" i="91"/>
  <c r="F19" i="91"/>
  <c r="R17" i="91" l="1"/>
  <c r="C10" i="93"/>
  <c r="C9" i="93"/>
  <c r="J25" i="92"/>
  <c r="I25" i="92"/>
  <c r="H25" i="92"/>
  <c r="C10" i="92"/>
  <c r="C9" i="92"/>
  <c r="C9" i="91"/>
  <c r="C8" i="91"/>
  <c r="E11" i="90" l="1"/>
  <c r="F6" i="90" s="1"/>
  <c r="B6" i="90"/>
  <c r="F7" i="90" l="1"/>
  <c r="H6" i="90"/>
  <c r="G6" i="90"/>
  <c r="F3" i="90"/>
  <c r="G3" i="90" s="1"/>
  <c r="F4" i="90"/>
  <c r="G4" i="90" s="1"/>
  <c r="F5" i="90"/>
  <c r="H4" i="90"/>
  <c r="H3" i="90"/>
  <c r="H7" i="90" l="1"/>
  <c r="G7" i="90"/>
  <c r="F11" i="90"/>
  <c r="H5" i="90"/>
  <c r="G5" i="90"/>
  <c r="H11" i="90" l="1"/>
  <c r="G11" i="90"/>
</calcChain>
</file>

<file path=xl/sharedStrings.xml><?xml version="1.0" encoding="utf-8"?>
<sst xmlns="http://schemas.openxmlformats.org/spreadsheetml/2006/main" count="98" uniqueCount="71">
  <si>
    <t>%</t>
  </si>
  <si>
    <t>Unidad de Medida</t>
  </si>
  <si>
    <t>TOTAL</t>
  </si>
  <si>
    <t>TOTAL ANUAL</t>
  </si>
  <si>
    <t>Enero-Marzo</t>
  </si>
  <si>
    <t>Meta</t>
  </si>
  <si>
    <t>Abril-Junio</t>
  </si>
  <si>
    <t>Julio-Septiembre</t>
  </si>
  <si>
    <t>Octubre-Diciembre</t>
  </si>
  <si>
    <t>Identificador</t>
  </si>
  <si>
    <t xml:space="preserve">Gasto Programado </t>
  </si>
  <si>
    <t>Nombre de la Acción</t>
  </si>
  <si>
    <t>Observaciones</t>
  </si>
  <si>
    <t>PRINCIPALES ACCIONES</t>
  </si>
  <si>
    <t>Cantidad de la meta</t>
  </si>
  <si>
    <t>Nombre de la acción</t>
  </si>
  <si>
    <t>PROGRAMACIÓN ANUAL DE METAS DE LAS PRINCIPALES ACCIONES</t>
  </si>
  <si>
    <t>PbR-09a</t>
  </si>
  <si>
    <t>Fecha:</t>
  </si>
  <si>
    <t>Hora:</t>
  </si>
  <si>
    <t>CALENDARIZACIÓN TRIMESTRAL DE METAS DE ACTIVIDAD</t>
  </si>
  <si>
    <t>GOBIERNO DEL ESTADO DE MEXICO</t>
  </si>
  <si>
    <t>SECRETARÍA DE SALUD</t>
  </si>
  <si>
    <t>INSTITUTO MATERNO INFANTIL DEL ESTADO DE MÉXICO</t>
  </si>
  <si>
    <t>UNIDAD DE PLANEACIÓN Y DESARROLLO INSTITUCIONAL</t>
  </si>
  <si>
    <t>CALENDARIZACIÓN MENSUAL DE METAS POR PROYECTO</t>
  </si>
  <si>
    <t>PROGRAMACIÓN ANUAL DE METAS POR PROYECTO</t>
  </si>
  <si>
    <t>CALENDARIZACIÓN MENSUAL</t>
  </si>
  <si>
    <t>Nombre de la 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</si>
  <si>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</si>
  <si>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</si>
  <si>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</si>
  <si>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</si>
  <si>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</si>
  <si>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</si>
  <si>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</si>
  <si>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</si>
  <si>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</si>
  <si>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</si>
  <si>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</si>
  <si>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</si>
  <si>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</si>
  <si>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Calendarización trimestral</t>
  </si>
  <si>
    <t>Mujer</t>
  </si>
  <si>
    <t>META 1</t>
  </si>
  <si>
    <t>META 2</t>
  </si>
  <si>
    <t>META 3</t>
  </si>
  <si>
    <t>META 4</t>
  </si>
  <si>
    <t>META 5</t>
  </si>
  <si>
    <t>Programa Anual: Metas de actividad por proyecto y Unidad Ejecutora</t>
  </si>
  <si>
    <t>CALENDARIZACIÓN DE METAS DE ACTIVIDAD POR PROYECTO Y UNIDAD EJECUTORA</t>
  </si>
  <si>
    <r>
      <t>1</t>
    </r>
    <r>
      <rPr>
        <vertAlign val="superscript"/>
        <sz val="8"/>
        <color theme="0"/>
        <rFont val="HelveticaNeueLT Std Ext"/>
        <family val="2"/>
      </rPr>
      <t>er</t>
    </r>
    <r>
      <rPr>
        <sz val="8"/>
        <color theme="0"/>
        <rFont val="HelveticaNeueLT Std Ext"/>
        <family val="2"/>
      </rPr>
      <t>. Trim</t>
    </r>
  </si>
  <si>
    <r>
      <t>2</t>
    </r>
    <r>
      <rPr>
        <vertAlign val="superscript"/>
        <sz val="8"/>
        <color theme="0"/>
        <rFont val="HelveticaNeueLT Std Ext"/>
        <family val="2"/>
      </rPr>
      <t>do</t>
    </r>
    <r>
      <rPr>
        <sz val="8"/>
        <color theme="0"/>
        <rFont val="HelveticaNeueLT Std Ext"/>
        <family val="2"/>
      </rPr>
      <t>. Trim</t>
    </r>
  </si>
  <si>
    <r>
      <t>3</t>
    </r>
    <r>
      <rPr>
        <vertAlign val="superscript"/>
        <sz val="8"/>
        <color theme="0"/>
        <rFont val="HelveticaNeueLT Std Ext"/>
        <family val="2"/>
      </rPr>
      <t>er</t>
    </r>
    <r>
      <rPr>
        <sz val="8"/>
        <color theme="0"/>
        <rFont val="HelveticaNeueLT Std Ext"/>
        <family val="2"/>
      </rPr>
      <t>. Trim</t>
    </r>
  </si>
  <si>
    <r>
      <t>4</t>
    </r>
    <r>
      <rPr>
        <vertAlign val="superscript"/>
        <sz val="8"/>
        <color theme="0"/>
        <rFont val="HelveticaNeueLT Std Ext"/>
        <family val="2"/>
      </rPr>
      <t>to</t>
    </r>
    <r>
      <rPr>
        <sz val="8"/>
        <color theme="0"/>
        <rFont val="HelveticaNeueLT Std Ext"/>
        <family val="2"/>
      </rPr>
      <t>. Trim</t>
    </r>
  </si>
  <si>
    <t>PbR-02a</t>
  </si>
  <si>
    <t>Programa presupuestario: 02030203 Salud para  la Mujer</t>
  </si>
  <si>
    <t>Unidad Responsable: 208C03000 Instituto Materno Infantil del Estado de México</t>
  </si>
  <si>
    <t>Proyecto: 020302030104 Detección y tratamiento de cáncer mamario</t>
  </si>
  <si>
    <t>020302030104 Detección y tratamiento de cáncer mamario</t>
  </si>
  <si>
    <t>Detectar cáncer de mama mediante exploración clínica</t>
  </si>
  <si>
    <t>Unidad Ejecutora: 208C0301020200L Hospital de Ginecología y Obstetricia</t>
  </si>
  <si>
    <t>Ejercicio 2023</t>
  </si>
  <si>
    <t>Meta Programada 2023</t>
  </si>
  <si>
    <t>Ejercicio 2024</t>
  </si>
  <si>
    <t>Programado 2023</t>
  </si>
  <si>
    <t>Avance al primer semestre 2023</t>
  </si>
  <si>
    <t>Programada 2024</t>
  </si>
  <si>
    <t>Gasto Programado 2024
(pesos)</t>
  </si>
  <si>
    <t>Meta Programada 2024</t>
  </si>
  <si>
    <t>2024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</si>
</sst>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[$-80A]d&quot; de &quot;mmmm&quot; de &quot;yyyy;@"/>
    <numFmt numFmtId="166" formatCode="#,##0.00000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Gill Sans MT"/>
      <family val="2"/>
    </font>
    <font>
      <b/>
      <sz val="10"/>
      <name val="HelveticaNeueLT Std Ext"/>
      <family val="2"/>
    </font>
    <font>
      <b/>
      <sz val="10"/>
      <color indexed="8"/>
      <name val="HelveticaNeueLT Std Ext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HelveticaNeueLT Std Cn"/>
      <family val="2"/>
    </font>
    <font>
      <sz val="9"/>
      <name val="HelveticaNeueLT Std Cn"/>
      <family val="2"/>
    </font>
    <font>
      <b/>
      <sz val="10"/>
      <name val="HelveticaNeueLT Std Cn"/>
      <family val="2"/>
    </font>
    <font>
      <b/>
      <sz val="9"/>
      <name val="HelveticaNeueLT Std Cn"/>
      <family val="2"/>
    </font>
    <font>
      <sz val="9"/>
      <color theme="1"/>
      <name val="HelveticaNeueLT Std Ext"/>
      <family val="2"/>
    </font>
    <font>
      <b/>
      <sz val="9"/>
      <color theme="1"/>
      <name val="HelveticaNeueLT Std Ext"/>
      <family val="2"/>
    </font>
    <font>
      <sz val="11"/>
      <color theme="1"/>
      <name val="HelveticaNeueLT Std Ext"/>
      <family val="2"/>
    </font>
    <font>
      <b/>
      <sz val="9"/>
      <color theme="1"/>
      <name val="HelveticaNeueLT Std Blk Cn"/>
      <family val="2"/>
    </font>
    <font>
      <b/>
      <sz val="10"/>
      <color rgb="FF000000"/>
      <name val="HelveticaNeueLT Std Ext"/>
      <family val="2"/>
    </font>
    <font>
      <sz val="9"/>
      <name val="HelveticaNeueLT Std Ext"/>
      <family val="2"/>
    </font>
    <font>
      <b/>
      <sz val="9"/>
      <name val="HelveticaNeueLT Std Ext"/>
      <family val="2"/>
    </font>
    <font>
      <sz val="10"/>
      <name val="HelveticaNeueLT Std Ext"/>
      <family val="2"/>
    </font>
    <font>
      <sz val="10"/>
      <color rgb="FF000000"/>
      <name val="HelveticaNeueLT Std Ext"/>
      <family val="2"/>
    </font>
    <font>
      <b/>
      <vertAlign val="superscript"/>
      <sz val="9"/>
      <name val="HelveticaNeueLT Std Ext"/>
      <family val="2"/>
    </font>
    <font>
      <b/>
      <vertAlign val="superscript"/>
      <sz val="11"/>
      <name val="HelveticaNeueLT Std Ext"/>
      <family val="2"/>
    </font>
    <font>
      <vertAlign val="superscript"/>
      <sz val="11"/>
      <color theme="1"/>
      <name val="HelveticaNeueLT Std Ext"/>
      <family val="2"/>
    </font>
    <font>
      <b/>
      <sz val="9"/>
      <name val="HelveticaNeueLT Std"/>
      <family val="2"/>
    </font>
    <font>
      <b/>
      <vertAlign val="superscript"/>
      <sz val="9"/>
      <name val="HelveticaNeueLT Std"/>
      <family val="2"/>
    </font>
    <font>
      <b/>
      <sz val="9"/>
      <name val="Calibri Light"/>
      <family val="2"/>
    </font>
    <font>
      <vertAlign val="superscript"/>
      <sz val="11"/>
      <name val="HelveticaNeueLT Std"/>
      <family val="2"/>
    </font>
    <font>
      <sz val="9"/>
      <name val="HelveticaNeueLT Std Blk Cn"/>
      <family val="2"/>
    </font>
    <font>
      <b/>
      <sz val="8"/>
      <color theme="1"/>
      <name val="Gotham Book"/>
    </font>
    <font>
      <sz val="8"/>
      <color theme="1"/>
      <name val="Gotham Book"/>
    </font>
    <font>
      <b/>
      <sz val="8"/>
      <color theme="1"/>
      <name val="Gotham Black"/>
    </font>
    <font>
      <sz val="9"/>
      <color theme="0"/>
      <name val="HelveticaNeueLT Std Ext"/>
      <family val="2"/>
    </font>
    <font>
      <sz val="8"/>
      <color theme="0"/>
      <name val="HelveticaNeueLT Std Ext"/>
      <family val="2"/>
    </font>
    <font>
      <vertAlign val="superscript"/>
      <sz val="8"/>
      <color theme="0"/>
      <name val="HelveticaNeueLT Std Ext"/>
      <family val="2"/>
    </font>
    <font>
      <vertAlign val="superscript"/>
      <sz val="12"/>
      <color theme="1"/>
      <name val="HelveticaNeueLT Std Ext"/>
      <family val="2"/>
    </font>
    <font>
      <sz val="8"/>
      <color theme="1"/>
      <name val="HelveticaNeueLT Std Ext"/>
      <family val="2"/>
    </font>
    <font>
      <vertAlign val="superscript"/>
      <sz val="13"/>
      <color theme="1"/>
      <name val="HelveticaNeueLT Std Ext"/>
      <family val="2"/>
    </font>
    <font>
      <sz val="8"/>
      <name val="HelveticaNeueLT Std Ext"/>
      <family val="2"/>
    </font>
    <font>
      <b/>
      <sz val="10"/>
      <color rgb="FF000000"/>
      <name val="HelveticaNeueLT Std Blk"/>
      <family val="2"/>
    </font>
    <font>
      <b/>
      <sz val="11"/>
      <name val="HelveticaNeueLT Std Ext"/>
      <family val="2"/>
    </font>
    <font>
      <b/>
      <sz val="8"/>
      <name val="HelveticaNeueLT Std Ext"/>
      <family val="2"/>
    </font>
    <font>
      <b/>
      <sz val="7.5"/>
      <name val="HelveticaNeueLT Std Ext"/>
      <family val="2"/>
    </font>
    <font>
      <sz val="6"/>
      <name val="HelveticaNeueLT Std Ext"/>
      <family val="2"/>
    </font>
    <font>
      <b/>
      <sz val="8"/>
      <color rgb="FF000000"/>
      <name val="HelveticaNeueLT Std Ext"/>
      <family val="2"/>
    </font>
    <font>
      <sz val="8"/>
      <color rgb="FF000000"/>
      <name val="HelveticaNeueLT Std Ext"/>
      <family val="2"/>
    </font>
    <font>
      <b/>
      <sz val="8"/>
      <color indexed="8"/>
      <name val="HelveticaNeueLT Std Ext"/>
      <family val="2"/>
    </font>
    <font>
      <b/>
      <sz val="9"/>
      <color rgb="FF000000"/>
      <name val="HelveticaNeueLT Std Ex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0" tint="-0.34998626667073579"/>
      </top>
      <bottom/>
      <diagonal/>
    </border>
  </borders>
  <cellStyleXfs count="12">
    <xf numFmtId="0" fontId="0" fillId="0" borderId="0"/>
    <xf numFmtId="0" fontId="4" fillId="0" borderId="0"/>
    <xf numFmtId="0" fontId="2" fillId="0" borderId="0"/>
    <xf numFmtId="0" fontId="1" fillId="0" borderId="0"/>
    <xf numFmtId="0" fontId="5" fillId="0" borderId="0"/>
    <xf numFmtId="0" fontId="6" fillId="0" borderId="0">
      <alignment vertical="top"/>
    </xf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3" fillId="0" borderId="0"/>
    <xf numFmtId="44" fontId="10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70">
    <xf numFmtId="0" fontId="0" fillId="0" borderId="0" xfId="0"/>
    <xf numFmtId="44" fontId="0" fillId="0" borderId="0" xfId="10" applyFont="1" applyAlignment="1">
      <alignment vertical="center"/>
    </xf>
    <xf numFmtId="44" fontId="0" fillId="0" borderId="0" xfId="0" applyNumberFormat="1"/>
    <xf numFmtId="9" fontId="0" fillId="0" borderId="0" xfId="11" applyFont="1"/>
    <xf numFmtId="2" fontId="0" fillId="0" borderId="0" xfId="0" applyNumberFormat="1"/>
    <xf numFmtId="44" fontId="0" fillId="0" borderId="0" xfId="10" applyFont="1"/>
    <xf numFmtId="0" fontId="12" fillId="0" borderId="0" xfId="7" applyFont="1"/>
    <xf numFmtId="0" fontId="13" fillId="0" borderId="0" xfId="8" applyFont="1" applyBorder="1"/>
    <xf numFmtId="0" fontId="15" fillId="0" borderId="0" xfId="8" applyFont="1" applyBorder="1"/>
    <xf numFmtId="0" fontId="14" fillId="0" borderId="0" xfId="0" quotePrefix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8" fontId="9" fillId="0" borderId="0" xfId="9" applyNumberFormat="1" applyFont="1" applyBorder="1" applyAlignment="1">
      <alignment horizontal="center" vertical="top"/>
    </xf>
    <xf numFmtId="0" fontId="16" fillId="0" borderId="0" xfId="7" applyFont="1" applyAlignment="1">
      <alignment horizontal="left" indent="8"/>
    </xf>
    <xf numFmtId="0" fontId="17" fillId="0" borderId="0" xfId="7" applyFont="1"/>
    <xf numFmtId="0" fontId="18" fillId="0" borderId="0" xfId="7" applyFont="1"/>
    <xf numFmtId="0" fontId="19" fillId="0" borderId="17" xfId="7" applyFont="1" applyBorder="1"/>
    <xf numFmtId="0" fontId="16" fillId="0" borderId="17" xfId="7" applyFont="1" applyBorder="1"/>
    <xf numFmtId="0" fontId="18" fillId="0" borderId="17" xfId="7" applyFont="1" applyBorder="1"/>
    <xf numFmtId="0" fontId="19" fillId="0" borderId="0" xfId="7" applyFont="1" applyBorder="1"/>
    <xf numFmtId="0" fontId="16" fillId="0" borderId="0" xfId="7" applyFont="1" applyBorder="1"/>
    <xf numFmtId="0" fontId="16" fillId="0" borderId="0" xfId="7" applyFont="1"/>
    <xf numFmtId="0" fontId="21" fillId="0" borderId="0" xfId="8" applyFont="1" applyBorder="1"/>
    <xf numFmtId="165" fontId="8" fillId="0" borderId="0" xfId="8" applyNumberFormat="1" applyFont="1" applyBorder="1" applyAlignment="1">
      <alignment horizontal="left"/>
    </xf>
    <xf numFmtId="165" fontId="8" fillId="0" borderId="0" xfId="8" applyNumberFormat="1" applyFont="1" applyBorder="1" applyAlignment="1"/>
    <xf numFmtId="18" fontId="9" fillId="0" borderId="0" xfId="9" applyNumberFormat="1" applyFont="1" applyBorder="1" applyAlignment="1">
      <alignment horizontal="left" vertical="top"/>
    </xf>
    <xf numFmtId="0" fontId="8" fillId="0" borderId="0" xfId="8" applyFont="1" applyBorder="1"/>
    <xf numFmtId="0" fontId="17" fillId="0" borderId="0" xfId="7" applyFont="1" applyBorder="1"/>
    <xf numFmtId="0" fontId="22" fillId="0" borderId="12" xfId="7" applyFont="1" applyFill="1" applyBorder="1" applyAlignment="1">
      <alignment horizontal="centerContinuous" vertical="center"/>
    </xf>
    <xf numFmtId="0" fontId="22" fillId="0" borderId="14" xfId="7" applyFont="1" applyFill="1" applyBorder="1" applyAlignment="1">
      <alignment horizontal="centerContinuous" vertical="center"/>
    </xf>
    <xf numFmtId="0" fontId="22" fillId="0" borderId="12" xfId="7" applyFont="1" applyFill="1" applyBorder="1" applyAlignment="1">
      <alignment horizontal="centerContinuous" vertical="center" wrapText="1"/>
    </xf>
    <xf numFmtId="0" fontId="22" fillId="0" borderId="14" xfId="7" applyFont="1" applyFill="1" applyBorder="1" applyAlignment="1">
      <alignment horizontal="centerContinuous" vertical="center" wrapText="1"/>
    </xf>
    <xf numFmtId="0" fontId="22" fillId="0" borderId="15" xfId="7" applyFont="1" applyFill="1" applyBorder="1" applyAlignment="1">
      <alignment horizontal="centerContinuous" vertical="center" wrapText="1"/>
    </xf>
    <xf numFmtId="0" fontId="27" fillId="0" borderId="0" xfId="7" applyFont="1"/>
    <xf numFmtId="0" fontId="28" fillId="0" borderId="12" xfId="7" applyFont="1" applyFill="1" applyBorder="1" applyAlignment="1">
      <alignment horizontal="left" vertical="center"/>
    </xf>
    <xf numFmtId="0" fontId="28" fillId="0" borderId="14" xfId="7" applyFont="1" applyFill="1" applyBorder="1" applyAlignment="1">
      <alignment horizontal="center" vertical="center" wrapText="1"/>
    </xf>
    <xf numFmtId="0" fontId="29" fillId="0" borderId="14" xfId="7" applyFont="1" applyFill="1" applyBorder="1" applyAlignment="1">
      <alignment horizontal="center" vertical="center" wrapText="1"/>
    </xf>
    <xf numFmtId="0" fontId="30" fillId="0" borderId="14" xfId="7" applyFont="1" applyFill="1" applyBorder="1" applyAlignment="1">
      <alignment horizontal="center" vertical="center" wrapText="1"/>
    </xf>
    <xf numFmtId="0" fontId="31" fillId="0" borderId="0" xfId="7" applyFont="1"/>
    <xf numFmtId="0" fontId="32" fillId="0" borderId="13" xfId="9" applyFont="1" applyBorder="1" applyAlignment="1">
      <alignment horizontal="center" vertical="center" wrapText="1"/>
    </xf>
    <xf numFmtId="3" fontId="33" fillId="0" borderId="9" xfId="7" applyNumberFormat="1" applyFont="1" applyBorder="1" applyAlignment="1" applyProtection="1">
      <alignment horizontal="center" vertical="center" wrapText="1"/>
    </xf>
    <xf numFmtId="3" fontId="34" fillId="0" borderId="9" xfId="7" applyNumberFormat="1" applyFont="1" applyBorder="1" applyAlignment="1" applyProtection="1">
      <alignment horizontal="center" vertical="center" wrapText="1"/>
      <protection locked="0"/>
    </xf>
    <xf numFmtId="3" fontId="35" fillId="0" borderId="9" xfId="7" applyNumberFormat="1" applyFont="1" applyBorder="1" applyAlignment="1">
      <alignment horizontal="center" vertical="center" wrapText="1"/>
    </xf>
    <xf numFmtId="3" fontId="37" fillId="3" borderId="9" xfId="7" applyNumberFormat="1" applyFont="1" applyFill="1" applyBorder="1" applyAlignment="1">
      <alignment horizontal="centerContinuous" vertical="center" wrapText="1"/>
    </xf>
    <xf numFmtId="3" fontId="37" fillId="3" borderId="9" xfId="7" applyNumberFormat="1" applyFont="1" applyFill="1" applyBorder="1" applyAlignment="1">
      <alignment horizontal="center" vertical="center" wrapText="1"/>
    </xf>
    <xf numFmtId="3" fontId="37" fillId="3" borderId="11" xfId="7" applyNumberFormat="1" applyFont="1" applyFill="1" applyBorder="1" applyAlignment="1">
      <alignment horizontal="centerContinuous" vertical="center" wrapText="1"/>
    </xf>
    <xf numFmtId="3" fontId="37" fillId="3" borderId="11" xfId="7" applyNumberFormat="1" applyFont="1" applyFill="1" applyBorder="1" applyAlignment="1">
      <alignment horizontal="center" vertical="center" wrapText="1"/>
    </xf>
    <xf numFmtId="0" fontId="16" fillId="0" borderId="0" xfId="7" applyFont="1" applyProtection="1">
      <protection locked="0"/>
    </xf>
    <xf numFmtId="3" fontId="39" fillId="0" borderId="0" xfId="7" applyNumberFormat="1" applyFont="1" applyAlignment="1" applyProtection="1">
      <alignment vertical="top" wrapText="1"/>
      <protection locked="0"/>
    </xf>
    <xf numFmtId="0" fontId="39" fillId="0" borderId="0" xfId="7" applyFont="1" applyProtection="1">
      <protection locked="0"/>
    </xf>
    <xf numFmtId="0" fontId="39" fillId="0" borderId="0" xfId="7" applyFont="1"/>
    <xf numFmtId="3" fontId="40" fillId="0" borderId="0" xfId="7" applyNumberFormat="1" applyFont="1" applyAlignment="1">
      <alignment vertical="top" wrapText="1"/>
    </xf>
    <xf numFmtId="0" fontId="40" fillId="0" borderId="0" xfId="7" applyFont="1" applyAlignment="1">
      <alignment vertical="top" wrapText="1"/>
    </xf>
    <xf numFmtId="0" fontId="41" fillId="0" borderId="0" xfId="7" applyFont="1" applyAlignment="1">
      <alignment vertical="top" wrapText="1"/>
    </xf>
    <xf numFmtId="0" fontId="41" fillId="0" borderId="0" xfId="7" applyFont="1"/>
    <xf numFmtId="0" fontId="21" fillId="0" borderId="0" xfId="9" applyFont="1" applyBorder="1"/>
    <xf numFmtId="0" fontId="21" fillId="0" borderId="0" xfId="9" applyFont="1" applyBorder="1" applyAlignment="1">
      <alignment horizontal="center" vertical="top"/>
    </xf>
    <xf numFmtId="0" fontId="42" fillId="0" borderId="0" xfId="9" applyFont="1" applyBorder="1" applyAlignment="1">
      <alignment horizontal="center" vertical="top"/>
    </xf>
    <xf numFmtId="0" fontId="21" fillId="0" borderId="0" xfId="9" applyFont="1" applyBorder="1" applyAlignment="1">
      <alignment vertical="top"/>
    </xf>
    <xf numFmtId="0" fontId="20" fillId="0" borderId="0" xfId="9" applyFont="1" applyAlignment="1">
      <alignment horizontal="left" vertical="center" readingOrder="1"/>
    </xf>
    <xf numFmtId="0" fontId="24" fillId="0" borderId="0" xfId="9" applyFont="1" applyAlignment="1">
      <alignment horizontal="left" vertical="center" readingOrder="1"/>
    </xf>
    <xf numFmtId="0" fontId="24" fillId="0" borderId="0" xfId="9" applyFont="1" applyAlignment="1">
      <alignment horizontal="right" vertical="center" readingOrder="1"/>
    </xf>
    <xf numFmtId="0" fontId="43" fillId="0" borderId="0" xfId="9" applyFont="1" applyAlignment="1">
      <alignment horizontal="center" vertical="center" readingOrder="1"/>
    </xf>
    <xf numFmtId="0" fontId="8" fillId="0" borderId="12" xfId="9" applyFont="1" applyBorder="1" applyAlignment="1">
      <alignment horizontal="center" vertical="center" wrapText="1"/>
    </xf>
    <xf numFmtId="0" fontId="45" fillId="2" borderId="13" xfId="9" applyFont="1" applyFill="1" applyBorder="1" applyAlignment="1">
      <alignment horizontal="center" vertical="center" wrapText="1"/>
    </xf>
    <xf numFmtId="0" fontId="21" fillId="0" borderId="3" xfId="9" applyFont="1" applyBorder="1"/>
    <xf numFmtId="0" fontId="21" fillId="0" borderId="14" xfId="9" applyFont="1" applyBorder="1"/>
    <xf numFmtId="0" fontId="21" fillId="0" borderId="9" xfId="9" applyFont="1" applyBorder="1" applyAlignment="1" applyProtection="1">
      <alignment horizontal="center" vertical="center" wrapText="1"/>
    </xf>
    <xf numFmtId="3" fontId="21" fillId="0" borderId="9" xfId="9" applyNumberFormat="1" applyFont="1" applyBorder="1" applyAlignment="1">
      <alignment horizontal="center" vertical="center" wrapText="1"/>
    </xf>
    <xf numFmtId="0" fontId="21" fillId="0" borderId="8" xfId="9" applyFont="1" applyBorder="1" applyAlignment="1">
      <alignment horizontal="center" vertical="top" wrapText="1"/>
    </xf>
    <xf numFmtId="4" fontId="21" fillId="0" borderId="9" xfId="9" applyNumberFormat="1" applyFont="1" applyBorder="1" applyAlignment="1">
      <alignment horizontal="right" vertical="top" wrapText="1"/>
    </xf>
    <xf numFmtId="0" fontId="21" fillId="0" borderId="3" xfId="9" applyFont="1" applyBorder="1" applyAlignment="1">
      <alignment horizontal="left" vertical="top" wrapText="1"/>
    </xf>
    <xf numFmtId="166" fontId="21" fillId="0" borderId="4" xfId="9" applyNumberFormat="1" applyFont="1" applyBorder="1" applyAlignment="1">
      <alignment horizontal="left" vertical="top" wrapText="1"/>
    </xf>
    <xf numFmtId="0" fontId="21" fillId="0" borderId="10" xfId="9" applyFont="1" applyBorder="1" applyAlignment="1" applyProtection="1">
      <alignment horizontal="center" vertical="center" wrapText="1"/>
    </xf>
    <xf numFmtId="0" fontId="21" fillId="0" borderId="10" xfId="9" applyFont="1" applyBorder="1" applyAlignment="1" applyProtection="1">
      <alignment horizontal="justify" vertical="top" wrapText="1"/>
    </xf>
    <xf numFmtId="3" fontId="21" fillId="0" borderId="10" xfId="9" applyNumberFormat="1" applyFont="1" applyBorder="1" applyAlignment="1">
      <alignment horizontal="center" vertical="center" wrapText="1"/>
    </xf>
    <xf numFmtId="0" fontId="21" fillId="0" borderId="3" xfId="9" applyFont="1" applyBorder="1" applyAlignment="1">
      <alignment horizontal="center" vertical="top" wrapText="1"/>
    </xf>
    <xf numFmtId="4" fontId="21" fillId="0" borderId="10" xfId="9" applyNumberFormat="1" applyFont="1" applyBorder="1" applyAlignment="1">
      <alignment horizontal="right" vertical="top" wrapText="1"/>
    </xf>
    <xf numFmtId="0" fontId="21" fillId="0" borderId="10" xfId="9" applyFont="1" applyBorder="1"/>
    <xf numFmtId="0" fontId="21" fillId="0" borderId="4" xfId="9" applyFont="1" applyBorder="1"/>
    <xf numFmtId="0" fontId="21" fillId="2" borderId="1" xfId="9" applyFont="1" applyFill="1" applyBorder="1" applyAlignment="1">
      <alignment horizontal="center"/>
    </xf>
    <xf numFmtId="0" fontId="22" fillId="0" borderId="12" xfId="9" applyFont="1" applyBorder="1" applyAlignment="1">
      <alignment horizontal="center" vertical="center" wrapText="1"/>
    </xf>
    <xf numFmtId="4" fontId="22" fillId="2" borderId="13" xfId="9" applyNumberFormat="1" applyFont="1" applyFill="1" applyBorder="1" applyAlignment="1">
      <alignment horizontal="center" vertical="center"/>
    </xf>
    <xf numFmtId="0" fontId="21" fillId="0" borderId="8" xfId="9" applyFont="1" applyBorder="1"/>
    <xf numFmtId="4" fontId="21" fillId="0" borderId="1" xfId="9" applyNumberFormat="1" applyFont="1" applyBorder="1"/>
    <xf numFmtId="0" fontId="23" fillId="0" borderId="0" xfId="9" applyFont="1"/>
    <xf numFmtId="0" fontId="46" fillId="0" borderId="0" xfId="9" applyFont="1" applyBorder="1" applyAlignment="1">
      <alignment horizontal="center" vertical="center" wrapText="1"/>
    </xf>
    <xf numFmtId="0" fontId="23" fillId="0" borderId="0" xfId="9" applyFont="1" applyBorder="1"/>
    <xf numFmtId="0" fontId="47" fillId="0" borderId="0" xfId="9" applyFont="1" applyAlignment="1">
      <alignment horizontal="center" vertical="center"/>
    </xf>
    <xf numFmtId="0" fontId="47" fillId="0" borderId="0" xfId="9" applyFont="1" applyAlignment="1">
      <alignment horizontal="center"/>
    </xf>
    <xf numFmtId="0" fontId="48" fillId="0" borderId="0" xfId="9" applyFont="1" applyAlignment="1">
      <alignment horizontal="left" vertical="center" readingOrder="1"/>
    </xf>
    <xf numFmtId="0" fontId="42" fillId="0" borderId="0" xfId="9" applyFont="1"/>
    <xf numFmtId="0" fontId="49" fillId="0" borderId="0" xfId="9" applyFont="1" applyAlignment="1">
      <alignment horizontal="left" vertical="center" readingOrder="1"/>
    </xf>
    <xf numFmtId="0" fontId="45" fillId="0" borderId="0" xfId="9" applyFont="1" applyBorder="1" applyAlignment="1"/>
    <xf numFmtId="0" fontId="49" fillId="0" borderId="0" xfId="9" applyFont="1" applyAlignment="1">
      <alignment horizontal="right" vertical="center" readingOrder="1"/>
    </xf>
    <xf numFmtId="165" fontId="45" fillId="0" borderId="0" xfId="8" applyNumberFormat="1" applyFont="1" applyBorder="1" applyAlignment="1">
      <alignment horizontal="left"/>
    </xf>
    <xf numFmtId="18" fontId="50" fillId="0" borderId="0" xfId="9" applyNumberFormat="1" applyFont="1" applyBorder="1" applyAlignment="1">
      <alignment horizontal="left" vertical="top"/>
    </xf>
    <xf numFmtId="0" fontId="45" fillId="0" borderId="16" xfId="9" applyFont="1" applyBorder="1" applyAlignment="1">
      <alignment horizontal="center" vertical="center"/>
    </xf>
    <xf numFmtId="0" fontId="45" fillId="0" borderId="9" xfId="9" applyFont="1" applyFill="1" applyBorder="1" applyAlignment="1">
      <alignment horizontal="center"/>
    </xf>
    <xf numFmtId="0" fontId="45" fillId="0" borderId="10" xfId="9" applyFont="1" applyBorder="1" applyAlignment="1">
      <alignment horizontal="center"/>
    </xf>
    <xf numFmtId="0" fontId="45" fillId="0" borderId="11" xfId="9" applyFont="1" applyBorder="1" applyAlignment="1">
      <alignment horizontal="center" vertical="center" wrapText="1"/>
    </xf>
    <xf numFmtId="0" fontId="45" fillId="0" borderId="11" xfId="9" applyFont="1" applyBorder="1"/>
    <xf numFmtId="0" fontId="23" fillId="0" borderId="9" xfId="9" applyFont="1" applyBorder="1" applyAlignment="1" applyProtection="1">
      <alignment horizontal="center" vertical="center" wrapText="1"/>
    </xf>
    <xf numFmtId="0" fontId="23" fillId="0" borderId="10" xfId="9" applyFont="1" applyBorder="1" applyAlignment="1">
      <alignment vertical="top"/>
    </xf>
    <xf numFmtId="2" fontId="23" fillId="0" borderId="10" xfId="9" applyNumberFormat="1" applyFont="1" applyBorder="1" applyAlignment="1">
      <alignment vertical="top"/>
    </xf>
    <xf numFmtId="4" fontId="23" fillId="0" borderId="9" xfId="9" applyNumberFormat="1" applyFont="1" applyBorder="1" applyAlignment="1">
      <alignment horizontal="right" vertical="top"/>
    </xf>
    <xf numFmtId="0" fontId="23" fillId="0" borderId="10" xfId="9" applyFont="1" applyBorder="1" applyAlignment="1" applyProtection="1">
      <alignment horizontal="center" vertical="center" wrapText="1"/>
    </xf>
    <xf numFmtId="4" fontId="23" fillId="0" borderId="10" xfId="9" applyNumberFormat="1" applyFont="1" applyBorder="1" applyAlignment="1">
      <alignment horizontal="right" vertical="top"/>
    </xf>
    <xf numFmtId="0" fontId="23" fillId="0" borderId="10" xfId="9" applyFont="1" applyBorder="1" applyAlignment="1">
      <alignment horizontal="right" vertical="top"/>
    </xf>
    <xf numFmtId="0" fontId="23" fillId="0" borderId="3" xfId="9" applyFont="1" applyBorder="1"/>
    <xf numFmtId="0" fontId="23" fillId="0" borderId="10" xfId="9" applyFont="1" applyBorder="1"/>
    <xf numFmtId="0" fontId="23" fillId="0" borderId="7" xfId="9" applyFont="1" applyBorder="1"/>
    <xf numFmtId="0" fontId="23" fillId="0" borderId="11" xfId="9" applyFont="1" applyBorder="1"/>
    <xf numFmtId="0" fontId="46" fillId="0" borderId="14" xfId="9" applyFont="1" applyBorder="1" applyAlignment="1">
      <alignment horizontal="center" vertical="center" wrapText="1"/>
    </xf>
    <xf numFmtId="0" fontId="23" fillId="0" borderId="14" xfId="9" applyFont="1" applyBorder="1"/>
    <xf numFmtId="0" fontId="22" fillId="0" borderId="15" xfId="9" applyFont="1" applyBorder="1" applyAlignment="1">
      <alignment horizontal="left" vertical="center"/>
    </xf>
    <xf numFmtId="0" fontId="23" fillId="0" borderId="15" xfId="9" applyFont="1" applyBorder="1" applyAlignment="1">
      <alignment horizontal="left"/>
    </xf>
    <xf numFmtId="0" fontId="23" fillId="0" borderId="13" xfId="9" applyFont="1" applyBorder="1" applyAlignment="1">
      <alignment horizontal="right"/>
    </xf>
    <xf numFmtId="0" fontId="31" fillId="0" borderId="15" xfId="7" applyFont="1" applyBorder="1"/>
    <xf numFmtId="3" fontId="21" fillId="0" borderId="8" xfId="9" applyNumberFormat="1" applyFont="1" applyBorder="1" applyAlignment="1">
      <alignment horizontal="center" vertical="center" wrapText="1"/>
    </xf>
    <xf numFmtId="0" fontId="21" fillId="0" borderId="9" xfId="9" applyFont="1" applyBorder="1" applyAlignment="1" applyProtection="1">
      <alignment horizontal="left" vertical="center" wrapText="1"/>
    </xf>
    <xf numFmtId="0" fontId="21" fillId="0" borderId="10" xfId="9" applyFont="1" applyBorder="1" applyAlignment="1" applyProtection="1">
      <alignment horizontal="left" vertical="center" wrapText="1"/>
    </xf>
    <xf numFmtId="3" fontId="21" fillId="0" borderId="3" xfId="9" applyNumberFormat="1" applyFont="1" applyBorder="1" applyAlignment="1">
      <alignment horizontal="center" vertical="center" wrapText="1"/>
    </xf>
    <xf numFmtId="0" fontId="21" fillId="0" borderId="11" xfId="9" applyFont="1" applyBorder="1" applyAlignment="1" applyProtection="1">
      <alignment horizontal="left" vertical="center" wrapText="1"/>
    </xf>
    <xf numFmtId="0" fontId="21" fillId="0" borderId="11" xfId="9" applyFont="1" applyBorder="1" applyAlignment="1" applyProtection="1">
      <alignment horizontal="center" vertical="center" wrapText="1"/>
    </xf>
    <xf numFmtId="3" fontId="21" fillId="0" borderId="7" xfId="9" applyNumberFormat="1" applyFont="1" applyBorder="1" applyAlignment="1">
      <alignment horizontal="center" vertical="center" wrapText="1"/>
    </xf>
    <xf numFmtId="3" fontId="21" fillId="0" borderId="11" xfId="9" applyNumberFormat="1" applyFont="1" applyBorder="1" applyAlignment="1">
      <alignment horizontal="center" vertical="center" wrapText="1"/>
    </xf>
    <xf numFmtId="0" fontId="14" fillId="0" borderId="0" xfId="0" quotePrefix="1" applyFont="1" applyBorder="1" applyAlignment="1">
      <alignment horizontal="left" vertical="center"/>
    </xf>
    <xf numFmtId="0" fontId="51" fillId="0" borderId="0" xfId="9" applyFont="1"/>
    <xf numFmtId="0" fontId="51" fillId="0" borderId="0" xfId="9" applyFont="1" applyAlignment="1">
      <alignment horizontal="left" vertical="center" readingOrder="1"/>
    </xf>
    <xf numFmtId="0" fontId="36" fillId="3" borderId="8" xfId="9" applyFont="1" applyFill="1" applyBorder="1" applyAlignment="1">
      <alignment horizontal="center" vertical="center" wrapText="1"/>
    </xf>
    <xf numFmtId="0" fontId="36" fillId="3" borderId="1" xfId="9" applyFont="1" applyFill="1" applyBorder="1" applyAlignment="1">
      <alignment horizontal="center" vertical="center" wrapText="1"/>
    </xf>
    <xf numFmtId="0" fontId="36" fillId="3" borderId="2" xfId="9" applyFont="1" applyFill="1" applyBorder="1" applyAlignment="1">
      <alignment horizontal="center" vertical="center" wrapText="1"/>
    </xf>
    <xf numFmtId="0" fontId="36" fillId="3" borderId="7" xfId="9" applyFont="1" applyFill="1" applyBorder="1" applyAlignment="1">
      <alignment horizontal="center" vertical="center" wrapText="1"/>
    </xf>
    <xf numFmtId="0" fontId="36" fillId="3" borderId="5" xfId="9" applyFont="1" applyFill="1" applyBorder="1" applyAlignment="1">
      <alignment horizontal="center" vertical="center" wrapText="1"/>
    </xf>
    <xf numFmtId="0" fontId="36" fillId="3" borderId="6" xfId="9" applyFont="1" applyFill="1" applyBorder="1" applyAlignment="1">
      <alignment horizontal="center" vertical="center" wrapText="1"/>
    </xf>
    <xf numFmtId="0" fontId="25" fillId="0" borderId="9" xfId="7" applyFont="1" applyFill="1" applyBorder="1" applyAlignment="1">
      <alignment horizontal="center" vertical="center" wrapText="1"/>
    </xf>
    <xf numFmtId="0" fontId="25" fillId="0" borderId="11" xfId="7" applyFont="1" applyFill="1" applyBorder="1" applyAlignment="1">
      <alignment horizontal="center" vertical="center" wrapText="1"/>
    </xf>
    <xf numFmtId="0" fontId="26" fillId="0" borderId="9" xfId="7" applyFont="1" applyFill="1" applyBorder="1" applyAlignment="1">
      <alignment horizontal="center" vertical="center" wrapText="1"/>
    </xf>
    <xf numFmtId="0" fontId="26" fillId="0" borderId="11" xfId="7" applyFont="1" applyFill="1" applyBorder="1" applyAlignment="1">
      <alignment horizontal="center" vertical="center" wrapText="1"/>
    </xf>
    <xf numFmtId="0" fontId="22" fillId="0" borderId="1" xfId="9" applyFont="1" applyBorder="1" applyAlignment="1">
      <alignment horizontal="center" vertical="center" wrapText="1"/>
    </xf>
    <xf numFmtId="0" fontId="47" fillId="0" borderId="0" xfId="9" applyFont="1" applyAlignment="1">
      <alignment horizontal="center" vertical="center"/>
    </xf>
    <xf numFmtId="0" fontId="47" fillId="0" borderId="0" xfId="9" applyFont="1" applyAlignment="1">
      <alignment horizontal="center"/>
    </xf>
    <xf numFmtId="0" fontId="45" fillId="0" borderId="9" xfId="9" applyFont="1" applyBorder="1" applyAlignment="1">
      <alignment horizontal="center" vertical="center"/>
    </xf>
    <xf numFmtId="0" fontId="45" fillId="0" borderId="11" xfId="9" applyFont="1" applyBorder="1" applyAlignment="1">
      <alignment horizontal="center" vertical="center"/>
    </xf>
    <xf numFmtId="0" fontId="8" fillId="0" borderId="8" xfId="9" applyFont="1" applyBorder="1" applyAlignment="1">
      <alignment horizontal="center" vertical="center" wrapText="1"/>
    </xf>
    <xf numFmtId="0" fontId="8" fillId="0" borderId="7" xfId="9" applyFont="1" applyBorder="1" applyAlignment="1">
      <alignment horizontal="center" vertical="center" wrapText="1"/>
    </xf>
    <xf numFmtId="0" fontId="44" fillId="0" borderId="12" xfId="9" applyFont="1" applyBorder="1" applyAlignment="1">
      <alignment horizontal="center" vertical="center"/>
    </xf>
    <xf numFmtId="0" fontId="44" fillId="0" borderId="14" xfId="9" applyFont="1" applyBorder="1" applyAlignment="1">
      <alignment horizontal="center" vertical="center"/>
    </xf>
    <xf numFmtId="0" fontId="8" fillId="2" borderId="12" xfId="9" applyFont="1" applyFill="1" applyBorder="1" applyAlignment="1">
      <alignment horizontal="center" vertical="center" wrapText="1"/>
    </xf>
    <xf numFmtId="0" fontId="8" fillId="2" borderId="14" xfId="9" applyFont="1" applyFill="1" applyBorder="1" applyAlignment="1">
      <alignment horizontal="center" vertical="center" wrapText="1"/>
    </xf>
    <xf numFmtId="0" fontId="8" fillId="2" borderId="15" xfId="9" applyFont="1" applyFill="1" applyBorder="1" applyAlignment="1">
      <alignment horizontal="center" vertical="center" wrapText="1"/>
    </xf>
    <xf numFmtId="0" fontId="8" fillId="0" borderId="2" xfId="9" applyFont="1" applyBorder="1" applyAlignment="1">
      <alignment horizontal="center" vertical="center" wrapText="1"/>
    </xf>
    <xf numFmtId="0" fontId="8" fillId="0" borderId="6" xfId="9" applyFont="1" applyBorder="1" applyAlignment="1">
      <alignment horizontal="center" vertical="center" wrapText="1"/>
    </xf>
    <xf numFmtId="0" fontId="21" fillId="0" borderId="0" xfId="9" applyFont="1" applyBorder="1" applyAlignment="1">
      <alignment horizontal="center" vertical="top"/>
    </xf>
    <xf numFmtId="0" fontId="42" fillId="0" borderId="0" xfId="9" applyFont="1" applyBorder="1" applyAlignment="1">
      <alignment horizontal="center" vertical="top"/>
    </xf>
    <xf numFmtId="0" fontId="44" fillId="0" borderId="8" xfId="9" applyFont="1" applyBorder="1" applyAlignment="1">
      <alignment horizontal="center"/>
    </xf>
    <xf numFmtId="0" fontId="44" fillId="0" borderId="1" xfId="9" applyFont="1" applyBorder="1" applyAlignment="1">
      <alignment horizontal="center"/>
    </xf>
    <xf numFmtId="0" fontId="44" fillId="0" borderId="7" xfId="9" applyFont="1" applyBorder="1" applyAlignment="1">
      <alignment horizontal="center"/>
    </xf>
    <xf numFmtId="0" fontId="44" fillId="0" borderId="5" xfId="9" applyFont="1" applyBorder="1" applyAlignment="1">
      <alignment horizontal="center"/>
    </xf>
    <xf numFmtId="0" fontId="44" fillId="0" borderId="2" xfId="9" applyFont="1" applyBorder="1" applyAlignment="1">
      <alignment horizontal="center"/>
    </xf>
    <xf numFmtId="0" fontId="44" fillId="0" borderId="6" xfId="9" applyFont="1" applyBorder="1" applyAlignment="1">
      <alignment horizontal="center"/>
    </xf>
    <xf numFmtId="0" fontId="45" fillId="0" borderId="12" xfId="9" applyFont="1" applyBorder="1" applyAlignment="1">
      <alignment horizontal="center" vertical="center"/>
    </xf>
    <xf numFmtId="0" fontId="45" fillId="0" borderId="14" xfId="9" applyFont="1" applyBorder="1" applyAlignment="1">
      <alignment horizontal="center" vertical="center"/>
    </xf>
    <xf numFmtId="0" fontId="45" fillId="0" borderId="12" xfId="9" applyFont="1" applyBorder="1" applyAlignment="1">
      <alignment horizontal="center" vertical="center" wrapText="1"/>
    </xf>
    <xf numFmtId="0" fontId="45" fillId="0" borderId="14" xfId="9" applyFont="1" applyBorder="1" applyAlignment="1">
      <alignment horizontal="center" vertical="center" wrapText="1"/>
    </xf>
    <xf numFmtId="0" fontId="45" fillId="0" borderId="15" xfId="9" applyFont="1" applyBorder="1" applyAlignment="1">
      <alignment horizontal="center" vertical="center" wrapText="1"/>
    </xf>
    <xf numFmtId="0" fontId="45" fillId="0" borderId="13" xfId="9" applyFont="1" applyBorder="1" applyAlignment="1">
      <alignment horizontal="center" vertical="center" wrapText="1"/>
    </xf>
    <xf numFmtId="0" fontId="42" fillId="0" borderId="13" xfId="9" applyFont="1" applyBorder="1" applyAlignment="1"/>
    <xf numFmtId="0" fontId="45" fillId="0" borderId="8" xfId="9" applyFont="1" applyBorder="1" applyAlignment="1">
      <alignment horizontal="center" vertical="center" wrapText="1"/>
    </xf>
    <xf numFmtId="0" fontId="45" fillId="0" borderId="7" xfId="9" applyFont="1" applyBorder="1" applyAlignment="1">
      <alignment horizontal="center" vertical="center" wrapText="1"/>
    </xf>
  </cellXfs>
  <cellStyles count="12">
    <cellStyle name="Millares 2" xfId="6"/>
    <cellStyle name="Moneda" xfId="10" builtinId="4"/>
    <cellStyle name="Normal" xfId="0" builtinId="0"/>
    <cellStyle name="Normal 2" xfId="1"/>
    <cellStyle name="Normal 2 2" xfId="5"/>
    <cellStyle name="Normal 2 3" xfId="9"/>
    <cellStyle name="Normal 3" xfId="2"/>
    <cellStyle name="Normal 3 2" xfId="4"/>
    <cellStyle name="Normal 3 2 2" xfId="8"/>
    <cellStyle name="Normal 4" xfId="3"/>
    <cellStyle name="Normal 4 2" xfId="7"/>
    <cellStyle name="Porcentaje" xfId="11" builtinId="5"/>
  </cellStyles>
  <dxfs count="0"/>
  <tableStyles count="0" defaultTableStyle="TableStyleMedium9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142875</xdr:colOff>
      <xdr:row>4</xdr:row>
      <xdr:rowOff>114300</xdr:rowOff>
    </xdr:to>
    <xdr:pic>
      <xdr:nvPicPr>
        <xdr:cNvPr id="2" name="1 Imagen" descr="EscudoGEM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4775" y="0"/>
          <a:ext cx="7810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91722</xdr:colOff>
      <xdr:row>0</xdr:row>
      <xdr:rowOff>0</xdr:rowOff>
    </xdr:from>
    <xdr:to>
      <xdr:col>2</xdr:col>
      <xdr:colOff>2101851</xdr:colOff>
      <xdr:row>5</xdr:row>
      <xdr:rowOff>45555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E2DA38E-E4FD-4E61-AD20-0736BF096E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94" t="19271" r="13520" b="31716"/>
        <a:stretch/>
      </xdr:blipFill>
      <xdr:spPr>
        <a:xfrm>
          <a:off x="282222" y="0"/>
          <a:ext cx="2781654" cy="855180"/>
        </a:xfrm>
        <a:prstGeom prst="rect">
          <a:avLst/>
        </a:prstGeom>
      </xdr:spPr>
    </xdr:pic>
    <xdr:clientData/>
  </xdr:twoCellAnchor>
  <xdr:twoCellAnchor editAs="oneCell">
    <xdr:from>
      <xdr:col>9</xdr:col>
      <xdr:colOff>49404</xdr:colOff>
      <xdr:row>0</xdr:row>
      <xdr:rowOff>155229</xdr:rowOff>
    </xdr:from>
    <xdr:to>
      <xdr:col>11</xdr:col>
      <xdr:colOff>346465</xdr:colOff>
      <xdr:row>4</xdr:row>
      <xdr:rowOff>82909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xmlns="" id="{C99EAAE4-57AD-49C2-BA31-C7FBD18303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1346054" y="155229"/>
          <a:ext cx="2154436" cy="575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52917</xdr:colOff>
      <xdr:row>25</xdr:row>
      <xdr:rowOff>111123</xdr:rowOff>
    </xdr:from>
    <xdr:to>
      <xdr:col>3</xdr:col>
      <xdr:colOff>104775</xdr:colOff>
      <xdr:row>32</xdr:row>
      <xdr:rowOff>66638</xdr:rowOff>
    </xdr:to>
    <xdr:grpSp>
      <xdr:nvGrpSpPr>
        <xdr:cNvPr id="4" name="Group 70">
          <a:extLst>
            <a:ext uri="{FF2B5EF4-FFF2-40B4-BE49-F238E27FC236}">
              <a16:creationId xmlns:a16="http://schemas.microsoft.com/office/drawing/2014/main" xmlns="" id="{00000000-0008-0000-1400-0000B63D0500}"/>
            </a:ext>
          </a:extLst>
        </xdr:cNvPr>
        <xdr:cNvGrpSpPr>
          <a:grpSpLocks/>
        </xdr:cNvGrpSpPr>
      </xdr:nvGrpSpPr>
      <xdr:grpSpPr bwMode="auto">
        <a:xfrm>
          <a:off x="243417" y="7007223"/>
          <a:ext cx="4138083" cy="1184240"/>
          <a:chOff x="59" y="923"/>
          <a:chExt cx="330" cy="109"/>
        </a:xfrm>
      </xdr:grpSpPr>
      <xdr:sp macro="" textlink="">
        <xdr:nvSpPr>
          <xdr:cNvPr id="5" name="Rectangle 24">
            <a:extLst>
              <a:ext uri="{FF2B5EF4-FFF2-40B4-BE49-F238E27FC236}">
                <a16:creationId xmlns:a16="http://schemas.microsoft.com/office/drawing/2014/main" xmlns="" id="{00000000-0008-0000-1400-0000CA3D0500}"/>
              </a:ext>
            </a:extLst>
          </xdr:cNvPr>
          <xdr:cNvSpPr>
            <a:spLocks noChangeArrowheads="1"/>
          </xdr:cNvSpPr>
        </xdr:nvSpPr>
        <xdr:spPr bwMode="auto">
          <a:xfrm>
            <a:off x="59" y="923"/>
            <a:ext cx="330" cy="10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" name="Text Box 25">
            <a:extLst>
              <a:ext uri="{FF2B5EF4-FFF2-40B4-BE49-F238E27FC236}">
                <a16:creationId xmlns:a16="http://schemas.microsoft.com/office/drawing/2014/main" xmlns="" id="{00000000-0008-0000-1400-000019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" y="928"/>
            <a:ext cx="95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ELABORÓ</a:t>
            </a:r>
          </a:p>
        </xdr:txBody>
      </xdr:sp>
      <xdr:sp macro="" textlink="">
        <xdr:nvSpPr>
          <xdr:cNvPr id="7" name="Line 29">
            <a:extLst>
              <a:ext uri="{FF2B5EF4-FFF2-40B4-BE49-F238E27FC236}">
                <a16:creationId xmlns:a16="http://schemas.microsoft.com/office/drawing/2014/main" xmlns="" id="{00000000-0008-0000-1400-0000CF3D0500}"/>
              </a:ext>
            </a:extLst>
          </xdr:cNvPr>
          <xdr:cNvSpPr>
            <a:spLocks noChangeShapeType="1"/>
          </xdr:cNvSpPr>
        </xdr:nvSpPr>
        <xdr:spPr bwMode="auto">
          <a:xfrm>
            <a:off x="66" y="985"/>
            <a:ext cx="3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4516</xdr:colOff>
      <xdr:row>26</xdr:row>
      <xdr:rowOff>0</xdr:rowOff>
    </xdr:from>
    <xdr:to>
      <xdr:col>12</xdr:col>
      <xdr:colOff>23566</xdr:colOff>
      <xdr:row>32</xdr:row>
      <xdr:rowOff>52916</xdr:rowOff>
    </xdr:to>
    <xdr:grpSp>
      <xdr:nvGrpSpPr>
        <xdr:cNvPr id="8" name="Group 30">
          <a:extLst>
            <a:ext uri="{FF2B5EF4-FFF2-40B4-BE49-F238E27FC236}">
              <a16:creationId xmlns:a16="http://schemas.microsoft.com/office/drawing/2014/main" xmlns="" id="{00000000-0008-0000-1400-0000B73D0500}"/>
            </a:ext>
          </a:extLst>
        </xdr:cNvPr>
        <xdr:cNvGrpSpPr>
          <a:grpSpLocks/>
        </xdr:cNvGrpSpPr>
      </xdr:nvGrpSpPr>
      <xdr:grpSpPr bwMode="auto">
        <a:xfrm>
          <a:off x="9605716" y="7086600"/>
          <a:ext cx="4676775" cy="1091141"/>
          <a:chOff x="1096" y="857"/>
          <a:chExt cx="399" cy="95"/>
        </a:xfrm>
      </xdr:grpSpPr>
      <xdr:sp macro="" textlink="">
        <xdr:nvSpPr>
          <xdr:cNvPr id="9" name="Rectangle 31">
            <a:extLst>
              <a:ext uri="{FF2B5EF4-FFF2-40B4-BE49-F238E27FC236}">
                <a16:creationId xmlns:a16="http://schemas.microsoft.com/office/drawing/2014/main" xmlns="" id="{00000000-0008-0000-1400-0000C43D0500}"/>
              </a:ext>
            </a:extLst>
          </xdr:cNvPr>
          <xdr:cNvSpPr>
            <a:spLocks noChangeArrowheads="1"/>
          </xdr:cNvSpPr>
        </xdr:nvSpPr>
        <xdr:spPr bwMode="auto">
          <a:xfrm>
            <a:off x="1096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" name="Line 32">
            <a:extLst>
              <a:ext uri="{FF2B5EF4-FFF2-40B4-BE49-F238E27FC236}">
                <a16:creationId xmlns:a16="http://schemas.microsoft.com/office/drawing/2014/main" xmlns="" id="{00000000-0008-0000-1400-0000C53D0500}"/>
              </a:ext>
            </a:extLst>
          </xdr:cNvPr>
          <xdr:cNvSpPr>
            <a:spLocks noChangeShapeType="1"/>
          </xdr:cNvSpPr>
        </xdr:nvSpPr>
        <xdr:spPr bwMode="auto">
          <a:xfrm>
            <a:off x="1107" y="916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Text Box 33">
            <a:extLst>
              <a:ext uri="{FF2B5EF4-FFF2-40B4-BE49-F238E27FC236}">
                <a16:creationId xmlns:a16="http://schemas.microsoft.com/office/drawing/2014/main" xmlns="" id="{00000000-0008-0000-1400-000021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1" y="862"/>
            <a:ext cx="12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AUTORIZÓ</a:t>
            </a:r>
          </a:p>
        </xdr:txBody>
      </xdr:sp>
    </xdr:grpSp>
    <xdr:clientData/>
  </xdr:twoCellAnchor>
  <xdr:twoCellAnchor>
    <xdr:from>
      <xdr:col>3</xdr:col>
      <xdr:colOff>285750</xdr:colOff>
      <xdr:row>25</xdr:row>
      <xdr:rowOff>123825</xdr:rowOff>
    </xdr:from>
    <xdr:to>
      <xdr:col>6</xdr:col>
      <xdr:colOff>485775</xdr:colOff>
      <xdr:row>32</xdr:row>
      <xdr:rowOff>43391</xdr:rowOff>
    </xdr:to>
    <xdr:grpSp>
      <xdr:nvGrpSpPr>
        <xdr:cNvPr id="12" name="Group 37">
          <a:extLst>
            <a:ext uri="{FF2B5EF4-FFF2-40B4-BE49-F238E27FC236}">
              <a16:creationId xmlns:a16="http://schemas.microsoft.com/office/drawing/2014/main" xmlns="" id="{00000000-0008-0000-1400-0000B83D0500}"/>
            </a:ext>
          </a:extLst>
        </xdr:cNvPr>
        <xdr:cNvGrpSpPr>
          <a:grpSpLocks/>
        </xdr:cNvGrpSpPr>
      </xdr:nvGrpSpPr>
      <xdr:grpSpPr bwMode="auto">
        <a:xfrm>
          <a:off x="4562475" y="7019925"/>
          <a:ext cx="4143375" cy="1148291"/>
          <a:chOff x="573" y="855"/>
          <a:chExt cx="396" cy="95"/>
        </a:xfrm>
      </xdr:grpSpPr>
      <xdr:sp macro="" textlink="">
        <xdr:nvSpPr>
          <xdr:cNvPr id="13" name="Rectangle 38">
            <a:extLst>
              <a:ext uri="{FF2B5EF4-FFF2-40B4-BE49-F238E27FC236}">
                <a16:creationId xmlns:a16="http://schemas.microsoft.com/office/drawing/2014/main" xmlns="" id="{00000000-0008-0000-1400-0000BE3D0500}"/>
              </a:ext>
            </a:extLst>
          </xdr:cNvPr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4" name="Text Box 39">
            <a:extLst>
              <a:ext uri="{FF2B5EF4-FFF2-40B4-BE49-F238E27FC236}">
                <a16:creationId xmlns:a16="http://schemas.microsoft.com/office/drawing/2014/main" xmlns="" id="{00000000-0008-0000-1400-000027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4" y="862"/>
            <a:ext cx="8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REVISÓ</a:t>
            </a:r>
          </a:p>
        </xdr:txBody>
      </xdr:sp>
      <xdr:sp macro="" textlink="">
        <xdr:nvSpPr>
          <xdr:cNvPr id="15" name="Line 43">
            <a:extLst>
              <a:ext uri="{FF2B5EF4-FFF2-40B4-BE49-F238E27FC236}">
                <a16:creationId xmlns:a16="http://schemas.microsoft.com/office/drawing/2014/main" xmlns="" id="{00000000-0008-0000-1400-0000C33D0500}"/>
              </a:ext>
            </a:extLst>
          </xdr:cNvPr>
          <xdr:cNvSpPr>
            <a:spLocks noChangeShapeType="1"/>
          </xdr:cNvSpPr>
        </xdr:nvSpPr>
        <xdr:spPr bwMode="auto">
          <a:xfrm>
            <a:off x="581" y="91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52917</xdr:colOff>
      <xdr:row>28</xdr:row>
      <xdr:rowOff>111123</xdr:rowOff>
    </xdr:from>
    <xdr:to>
      <xdr:col>3</xdr:col>
      <xdr:colOff>88900</xdr:colOff>
      <xdr:row>35</xdr:row>
      <xdr:rowOff>66638</xdr:rowOff>
    </xdr:to>
    <xdr:grpSp>
      <xdr:nvGrpSpPr>
        <xdr:cNvPr id="2" name="Group 70">
          <a:extLst>
            <a:ext uri="{FF2B5EF4-FFF2-40B4-BE49-F238E27FC236}">
              <a16:creationId xmlns:a16="http://schemas.microsoft.com/office/drawing/2014/main" xmlns="" id="{00000000-0008-0000-1400-0000B63D0500}"/>
            </a:ext>
          </a:extLst>
        </xdr:cNvPr>
        <xdr:cNvGrpSpPr>
          <a:grpSpLocks/>
        </xdr:cNvGrpSpPr>
      </xdr:nvGrpSpPr>
      <xdr:grpSpPr bwMode="auto">
        <a:xfrm>
          <a:off x="345017" y="7235823"/>
          <a:ext cx="4849283" cy="1200115"/>
          <a:chOff x="59" y="923"/>
          <a:chExt cx="330" cy="109"/>
        </a:xfrm>
      </xdr:grpSpPr>
      <xdr:sp macro="" textlink="">
        <xdr:nvSpPr>
          <xdr:cNvPr id="3" name="Rectangle 24">
            <a:extLst>
              <a:ext uri="{FF2B5EF4-FFF2-40B4-BE49-F238E27FC236}">
                <a16:creationId xmlns:a16="http://schemas.microsoft.com/office/drawing/2014/main" xmlns="" id="{00000000-0008-0000-1400-0000CA3D0500}"/>
              </a:ext>
            </a:extLst>
          </xdr:cNvPr>
          <xdr:cNvSpPr>
            <a:spLocks noChangeArrowheads="1"/>
          </xdr:cNvSpPr>
        </xdr:nvSpPr>
        <xdr:spPr bwMode="auto">
          <a:xfrm>
            <a:off x="59" y="923"/>
            <a:ext cx="330" cy="10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Text Box 25">
            <a:extLst>
              <a:ext uri="{FF2B5EF4-FFF2-40B4-BE49-F238E27FC236}">
                <a16:creationId xmlns:a16="http://schemas.microsoft.com/office/drawing/2014/main" xmlns="" id="{00000000-0008-0000-1400-000019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" y="928"/>
            <a:ext cx="95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ELABORÓ</a:t>
            </a:r>
          </a:p>
        </xdr:txBody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xmlns="" id="{00000000-0008-0000-1400-0000CF3D0500}"/>
              </a:ext>
            </a:extLst>
          </xdr:cNvPr>
          <xdr:cNvSpPr>
            <a:spLocks noChangeShapeType="1"/>
          </xdr:cNvSpPr>
        </xdr:nvSpPr>
        <xdr:spPr bwMode="auto">
          <a:xfrm>
            <a:off x="66" y="985"/>
            <a:ext cx="3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406400</xdr:colOff>
      <xdr:row>28</xdr:row>
      <xdr:rowOff>152400</xdr:rowOff>
    </xdr:from>
    <xdr:to>
      <xdr:col>14</xdr:col>
      <xdr:colOff>23566</xdr:colOff>
      <xdr:row>35</xdr:row>
      <xdr:rowOff>52916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xmlns="" id="{00000000-0008-0000-1400-0000B73D0500}"/>
            </a:ext>
          </a:extLst>
        </xdr:cNvPr>
        <xdr:cNvGrpSpPr>
          <a:grpSpLocks/>
        </xdr:cNvGrpSpPr>
      </xdr:nvGrpSpPr>
      <xdr:grpSpPr bwMode="auto">
        <a:xfrm>
          <a:off x="10401300" y="7277100"/>
          <a:ext cx="4557466" cy="1145116"/>
          <a:chOff x="1096" y="857"/>
          <a:chExt cx="399" cy="95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xmlns="" id="{00000000-0008-0000-1400-0000C43D0500}"/>
              </a:ext>
            </a:extLst>
          </xdr:cNvPr>
          <xdr:cNvSpPr>
            <a:spLocks noChangeArrowheads="1"/>
          </xdr:cNvSpPr>
        </xdr:nvSpPr>
        <xdr:spPr bwMode="auto">
          <a:xfrm>
            <a:off x="1096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xmlns="" id="{00000000-0008-0000-1400-0000C53D0500}"/>
              </a:ext>
            </a:extLst>
          </xdr:cNvPr>
          <xdr:cNvSpPr>
            <a:spLocks noChangeShapeType="1"/>
          </xdr:cNvSpPr>
        </xdr:nvSpPr>
        <xdr:spPr bwMode="auto">
          <a:xfrm>
            <a:off x="1107" y="916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Text Box 33">
            <a:extLst>
              <a:ext uri="{FF2B5EF4-FFF2-40B4-BE49-F238E27FC236}">
                <a16:creationId xmlns:a16="http://schemas.microsoft.com/office/drawing/2014/main" xmlns="" id="{00000000-0008-0000-1400-000021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1" y="862"/>
            <a:ext cx="141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AUTORIZÓ</a:t>
            </a:r>
          </a:p>
        </xdr:txBody>
      </xdr:sp>
    </xdr:grpSp>
    <xdr:clientData/>
  </xdr:twoCellAnchor>
  <xdr:twoCellAnchor>
    <xdr:from>
      <xdr:col>3</xdr:col>
      <xdr:colOff>292101</xdr:colOff>
      <xdr:row>28</xdr:row>
      <xdr:rowOff>133350</xdr:rowOff>
    </xdr:from>
    <xdr:to>
      <xdr:col>8</xdr:col>
      <xdr:colOff>177800</xdr:colOff>
      <xdr:row>35</xdr:row>
      <xdr:rowOff>52916</xdr:rowOff>
    </xdr:to>
    <xdr:grpSp>
      <xdr:nvGrpSpPr>
        <xdr:cNvPr id="10" name="Group 37">
          <a:extLst>
            <a:ext uri="{FF2B5EF4-FFF2-40B4-BE49-F238E27FC236}">
              <a16:creationId xmlns:a16="http://schemas.microsoft.com/office/drawing/2014/main" xmlns="" id="{00000000-0008-0000-1400-0000B83D0500}"/>
            </a:ext>
          </a:extLst>
        </xdr:cNvPr>
        <xdr:cNvGrpSpPr>
          <a:grpSpLocks/>
        </xdr:cNvGrpSpPr>
      </xdr:nvGrpSpPr>
      <xdr:grpSpPr bwMode="auto">
        <a:xfrm>
          <a:off x="5397501" y="7258050"/>
          <a:ext cx="4775199" cy="1164166"/>
          <a:chOff x="573" y="855"/>
          <a:chExt cx="396" cy="95"/>
        </a:xfrm>
      </xdr:grpSpPr>
      <xdr:sp macro="" textlink="">
        <xdr:nvSpPr>
          <xdr:cNvPr id="11" name="Rectangle 38">
            <a:extLst>
              <a:ext uri="{FF2B5EF4-FFF2-40B4-BE49-F238E27FC236}">
                <a16:creationId xmlns:a16="http://schemas.microsoft.com/office/drawing/2014/main" xmlns="" id="{00000000-0008-0000-1400-0000BE3D0500}"/>
              </a:ext>
            </a:extLst>
          </xdr:cNvPr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" name="Text Box 39">
            <a:extLst>
              <a:ext uri="{FF2B5EF4-FFF2-40B4-BE49-F238E27FC236}">
                <a16:creationId xmlns:a16="http://schemas.microsoft.com/office/drawing/2014/main" xmlns="" id="{00000000-0008-0000-1400-000027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4" y="862"/>
            <a:ext cx="8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REVISÓ</a:t>
            </a:r>
          </a:p>
        </xdr:txBody>
      </xdr:sp>
      <xdr:sp macro="" textlink="">
        <xdr:nvSpPr>
          <xdr:cNvPr id="13" name="Line 43">
            <a:extLst>
              <a:ext uri="{FF2B5EF4-FFF2-40B4-BE49-F238E27FC236}">
                <a16:creationId xmlns:a16="http://schemas.microsoft.com/office/drawing/2014/main" xmlns="" id="{00000000-0008-0000-1400-0000C33D0500}"/>
              </a:ext>
            </a:extLst>
          </xdr:cNvPr>
          <xdr:cNvSpPr>
            <a:spLocks noChangeShapeType="1"/>
          </xdr:cNvSpPr>
        </xdr:nvSpPr>
        <xdr:spPr bwMode="auto">
          <a:xfrm>
            <a:off x="581" y="91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66675</xdr:colOff>
      <xdr:row>5</xdr:row>
      <xdr:rowOff>9525</xdr:rowOff>
    </xdr:from>
    <xdr:to>
      <xdr:col>14</xdr:col>
      <xdr:colOff>0</xdr:colOff>
      <xdr:row>5</xdr:row>
      <xdr:rowOff>9525</xdr:rowOff>
    </xdr:to>
    <xdr:sp macro="" textlink="">
      <xdr:nvSpPr>
        <xdr:cNvPr id="14" name="Line 52">
          <a:extLst>
            <a:ext uri="{FF2B5EF4-FFF2-40B4-BE49-F238E27FC236}">
              <a16:creationId xmlns:a16="http://schemas.microsoft.com/office/drawing/2014/main" xmlns="" id="{00000000-0008-0000-1400-0000BA3D0500}"/>
            </a:ext>
          </a:extLst>
        </xdr:cNvPr>
        <xdr:cNvSpPr>
          <a:spLocks noChangeShapeType="1"/>
        </xdr:cNvSpPr>
      </xdr:nvSpPr>
      <xdr:spPr bwMode="auto">
        <a:xfrm>
          <a:off x="361950" y="819150"/>
          <a:ext cx="14592300" cy="0"/>
        </a:xfrm>
        <a:prstGeom prst="line">
          <a:avLst/>
        </a:prstGeom>
        <a:noFill/>
        <a:ln w="28575">
          <a:solidFill>
            <a:srgbClr val="C0C0C0"/>
          </a:solidFill>
          <a:round/>
          <a:headEnd/>
          <a:tailEnd/>
        </a:ln>
      </xdr:spPr>
    </xdr:sp>
    <xdr:clientData/>
  </xdr:twoCellAnchor>
  <xdr:twoCellAnchor editAs="oneCell">
    <xdr:from>
      <xdr:col>12</xdr:col>
      <xdr:colOff>455687</xdr:colOff>
      <xdr:row>1</xdr:row>
      <xdr:rowOff>115812</xdr:rowOff>
    </xdr:from>
    <xdr:to>
      <xdr:col>13</xdr:col>
      <xdr:colOff>1301821</xdr:colOff>
      <xdr:row>4</xdr:row>
      <xdr:rowOff>157298</xdr:rowOff>
    </xdr:to>
    <xdr:pic>
      <xdr:nvPicPr>
        <xdr:cNvPr id="15" name="Imagen 14" descr="Imagen relacionada">
          <a:extLst>
            <a:ext uri="{FF2B5EF4-FFF2-40B4-BE49-F238E27FC236}">
              <a16:creationId xmlns:a16="http://schemas.microsoft.com/office/drawing/2014/main" xmlns="" id="{3443D2BD-C866-46AB-A26D-829E6D1D68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3314437" y="277737"/>
          <a:ext cx="1560509" cy="527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81642</xdr:colOff>
      <xdr:row>0</xdr:row>
      <xdr:rowOff>145143</xdr:rowOff>
    </xdr:from>
    <xdr:to>
      <xdr:col>2</xdr:col>
      <xdr:colOff>1153951</xdr:colOff>
      <xdr:row>4</xdr:row>
      <xdr:rowOff>108857</xdr:rowOff>
    </xdr:to>
    <xdr:pic>
      <xdr:nvPicPr>
        <xdr:cNvPr id="16" name="28 Imagen">
          <a:extLst>
            <a:ext uri="{FF2B5EF4-FFF2-40B4-BE49-F238E27FC236}">
              <a16:creationId xmlns:a16="http://schemas.microsoft.com/office/drawing/2014/main" xmlns="" id="{AB3DE652-33DF-458D-B525-BE3511366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917" y="145143"/>
          <a:ext cx="2110534" cy="611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T41"/>
  <sheetViews>
    <sheetView tabSelected="1" zoomScaleNormal="100" zoomScaleSheetLayoutView="100" workbookViewId="0">
      <selection activeCell="E16" sqref="E16"/>
    </sheetView>
  </sheetViews>
  <sheetFormatPr baseColWidth="10" defaultColWidth="11.42578125" defaultRowHeight="12" x14ac:dyDescent="0.2"/>
  <cols>
    <col min="1" max="1" width="1.140625" style="20" customWidth="1"/>
    <col min="2" max="2" width="10" style="20" customWidth="1"/>
    <col min="3" max="3" width="27.42578125" style="20" customWidth="1"/>
    <col min="4" max="4" width="9.85546875" style="20" customWidth="1"/>
    <col min="5" max="5" width="10" style="20" customWidth="1"/>
    <col min="6" max="9" width="8.7109375" style="20" customWidth="1"/>
    <col min="10" max="10" width="9.28515625" style="20" customWidth="1"/>
    <col min="11" max="18" width="8.7109375" style="20" customWidth="1"/>
    <col min="19" max="19" width="0.28515625" style="20" customWidth="1"/>
    <col min="20" max="16384" width="11.42578125" style="20"/>
  </cols>
  <sheetData>
    <row r="1" spans="2:18" s="14" customFormat="1" ht="14.25" x14ac:dyDescent="0.2">
      <c r="B1" s="12" t="s">
        <v>21</v>
      </c>
      <c r="C1" s="13"/>
    </row>
    <row r="2" spans="2:18" s="14" customFormat="1" ht="14.25" x14ac:dyDescent="0.2">
      <c r="B2" s="12" t="s">
        <v>22</v>
      </c>
      <c r="C2" s="13"/>
    </row>
    <row r="3" spans="2:18" s="14" customFormat="1" ht="14.25" x14ac:dyDescent="0.2">
      <c r="B3" s="12" t="s">
        <v>23</v>
      </c>
      <c r="C3" s="13"/>
    </row>
    <row r="4" spans="2:18" s="14" customFormat="1" ht="14.25" x14ac:dyDescent="0.2">
      <c r="B4" s="12" t="s">
        <v>24</v>
      </c>
      <c r="C4" s="13"/>
    </row>
    <row r="5" spans="2:18" s="14" customFormat="1" ht="12" customHeight="1" thickBot="1" x14ac:dyDescent="0.25"/>
    <row r="6" spans="2:18" s="14" customFormat="1" ht="15" customHeight="1" thickTop="1" x14ac:dyDescent="0.2">
      <c r="B6" s="15" t="s">
        <v>25</v>
      </c>
      <c r="C6" s="16"/>
      <c r="D6" s="16"/>
      <c r="E6" s="16"/>
      <c r="F6" s="16"/>
      <c r="G6" s="16"/>
      <c r="H6" s="16"/>
      <c r="I6" s="16"/>
      <c r="J6" s="17"/>
      <c r="K6" s="17"/>
      <c r="L6" s="17"/>
      <c r="M6" s="17"/>
      <c r="N6" s="17"/>
      <c r="O6" s="17"/>
      <c r="P6" s="17"/>
      <c r="Q6" s="17"/>
      <c r="R6" s="17"/>
    </row>
    <row r="7" spans="2:18" s="14" customFormat="1" ht="15" customHeight="1" x14ac:dyDescent="0.2">
      <c r="B7" s="18" t="s">
        <v>62</v>
      </c>
      <c r="C7" s="19"/>
      <c r="D7" s="19"/>
      <c r="E7" s="20"/>
      <c r="F7" s="19"/>
      <c r="G7" s="127" t="s">
        <v>56</v>
      </c>
      <c r="H7" s="6"/>
      <c r="I7" s="7"/>
      <c r="J7" s="126"/>
      <c r="L7" s="8"/>
      <c r="M7" s="8"/>
      <c r="N7" s="7"/>
      <c r="O7" s="21"/>
      <c r="P7" s="21"/>
    </row>
    <row r="8" spans="2:18" s="14" customFormat="1" ht="15" customHeight="1" x14ac:dyDescent="0.2">
      <c r="B8" s="18" t="s">
        <v>18</v>
      </c>
      <c r="C8" s="22">
        <f ca="1">TODAY()</f>
        <v>45149</v>
      </c>
      <c r="D8" s="23"/>
      <c r="E8" s="23"/>
      <c r="F8" s="19"/>
      <c r="G8" s="128" t="s">
        <v>58</v>
      </c>
      <c r="H8" s="6"/>
      <c r="I8" s="7"/>
      <c r="J8" s="9"/>
      <c r="L8" s="8"/>
      <c r="M8" s="8"/>
      <c r="N8" s="7"/>
      <c r="O8" s="21"/>
      <c r="P8" s="21"/>
    </row>
    <row r="9" spans="2:18" s="14" customFormat="1" ht="15" customHeight="1" x14ac:dyDescent="0.2">
      <c r="B9" s="18" t="s">
        <v>19</v>
      </c>
      <c r="C9" s="24">
        <f ca="1">NOW()</f>
        <v>45149.66402916667</v>
      </c>
      <c r="D9" s="25"/>
      <c r="E9" s="21"/>
      <c r="F9" s="19"/>
      <c r="G9" s="128" t="s">
        <v>57</v>
      </c>
      <c r="H9" s="6"/>
      <c r="I9" s="7"/>
      <c r="J9" s="10"/>
      <c r="K9" s="10"/>
      <c r="L9" s="8"/>
      <c r="M9" s="8"/>
      <c r="N9" s="7"/>
      <c r="O9" s="21"/>
      <c r="P9" s="21"/>
    </row>
    <row r="10" spans="2:18" s="14" customFormat="1" ht="12" customHeight="1" x14ac:dyDescent="0.2">
      <c r="B10" s="19"/>
      <c r="C10" s="19"/>
      <c r="D10" s="19"/>
      <c r="E10" s="19"/>
      <c r="F10" s="19"/>
      <c r="G10" s="128" t="s">
        <v>61</v>
      </c>
      <c r="H10" s="6"/>
      <c r="I10" s="7"/>
      <c r="J10" s="10"/>
      <c r="K10" s="10"/>
      <c r="L10" s="8"/>
      <c r="M10" s="8"/>
      <c r="N10" s="7"/>
      <c r="O10" s="21"/>
      <c r="P10" s="21"/>
    </row>
    <row r="11" spans="2:18" s="14" customFormat="1" ht="1.5" customHeight="1" thickBot="1" x14ac:dyDescent="0.25">
      <c r="B11" s="26"/>
      <c r="C11" s="19"/>
      <c r="D11" s="19"/>
      <c r="E11" s="19"/>
      <c r="F11" s="19"/>
      <c r="G11" s="19"/>
    </row>
    <row r="12" spans="2:18" ht="6.75" customHeight="1" thickTop="1" x14ac:dyDescent="0.2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2:18" ht="17.25" customHeight="1" x14ac:dyDescent="0.2">
      <c r="B13" s="27" t="s">
        <v>26</v>
      </c>
      <c r="C13" s="28"/>
      <c r="D13" s="28"/>
      <c r="E13" s="28"/>
      <c r="F13" s="29" t="s">
        <v>27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1"/>
    </row>
    <row r="14" spans="2:18" s="32" customFormat="1" ht="17.25" customHeight="1" x14ac:dyDescent="0.2">
      <c r="B14" s="135" t="s">
        <v>9</v>
      </c>
      <c r="C14" s="137" t="s">
        <v>28</v>
      </c>
      <c r="D14" s="137" t="s">
        <v>1</v>
      </c>
      <c r="E14" s="135" t="s">
        <v>63</v>
      </c>
      <c r="F14" s="135" t="s">
        <v>29</v>
      </c>
      <c r="G14" s="135" t="s">
        <v>30</v>
      </c>
      <c r="H14" s="135" t="s">
        <v>31</v>
      </c>
      <c r="I14" s="135" t="s">
        <v>32</v>
      </c>
      <c r="J14" s="135" t="s">
        <v>33</v>
      </c>
      <c r="K14" s="135" t="s">
        <v>34</v>
      </c>
      <c r="L14" s="135" t="s">
        <v>35</v>
      </c>
      <c r="M14" s="135" t="s">
        <v>36</v>
      </c>
      <c r="N14" s="135" t="s">
        <v>37</v>
      </c>
      <c r="O14" s="135" t="s">
        <v>38</v>
      </c>
      <c r="P14" s="135" t="s">
        <v>39</v>
      </c>
      <c r="Q14" s="135" t="s">
        <v>40</v>
      </c>
      <c r="R14" s="135" t="s">
        <v>41</v>
      </c>
    </row>
    <row r="15" spans="2:18" s="32" customFormat="1" ht="30" customHeight="1" x14ac:dyDescent="0.2">
      <c r="B15" s="136"/>
      <c r="C15" s="138"/>
      <c r="D15" s="138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</row>
    <row r="16" spans="2:18" s="37" customFormat="1" ht="16.5" x14ac:dyDescent="0.2">
      <c r="B16" s="33" t="s">
        <v>59</v>
      </c>
      <c r="C16" s="34"/>
      <c r="D16" s="35"/>
      <c r="E16" s="35"/>
      <c r="F16" s="36"/>
      <c r="G16" s="36"/>
      <c r="H16" s="36"/>
      <c r="I16" s="36"/>
      <c r="J16" s="36"/>
      <c r="K16" s="35"/>
      <c r="L16" s="35"/>
      <c r="M16" s="35"/>
      <c r="N16" s="35"/>
      <c r="O16" s="35"/>
      <c r="P16" s="35"/>
      <c r="Q16" s="35"/>
      <c r="R16" s="117"/>
    </row>
    <row r="17" spans="1:20" ht="105" customHeight="1" x14ac:dyDescent="0.2">
      <c r="B17" s="38"/>
      <c r="C17" s="119" t="s">
        <v>60</v>
      </c>
      <c r="D17" s="66" t="s">
        <v>43</v>
      </c>
      <c r="E17" s="39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1">
        <f>SUM(F17:Q17)</f>
        <v>0</v>
      </c>
    </row>
    <row r="18" spans="1:20" x14ac:dyDescent="0.2">
      <c r="B18" s="129" t="s">
        <v>42</v>
      </c>
      <c r="C18" s="130"/>
      <c r="D18" s="130"/>
      <c r="E18" s="131"/>
      <c r="F18" s="42" t="s">
        <v>51</v>
      </c>
      <c r="G18" s="42"/>
      <c r="H18" s="42"/>
      <c r="I18" s="42" t="s">
        <v>52</v>
      </c>
      <c r="J18" s="42"/>
      <c r="K18" s="42"/>
      <c r="L18" s="42" t="s">
        <v>53</v>
      </c>
      <c r="M18" s="42"/>
      <c r="N18" s="42"/>
      <c r="O18" s="42" t="s">
        <v>54</v>
      </c>
      <c r="P18" s="42"/>
      <c r="Q18" s="42"/>
      <c r="R18" s="43"/>
    </row>
    <row r="19" spans="1:20" x14ac:dyDescent="0.2">
      <c r="B19" s="132"/>
      <c r="C19" s="133"/>
      <c r="D19" s="133"/>
      <c r="E19" s="134"/>
      <c r="F19" s="44">
        <f>SUM(F17:H17)</f>
        <v>0</v>
      </c>
      <c r="G19" s="44"/>
      <c r="H19" s="44"/>
      <c r="I19" s="44">
        <f>SUM(I17:K17)</f>
        <v>0</v>
      </c>
      <c r="J19" s="44"/>
      <c r="K19" s="44"/>
      <c r="L19" s="44">
        <f>SUM(L17:N17)</f>
        <v>0</v>
      </c>
      <c r="M19" s="44"/>
      <c r="N19" s="44"/>
      <c r="O19" s="44">
        <f>SUM(O17:Q17)</f>
        <v>0</v>
      </c>
      <c r="P19" s="44"/>
      <c r="Q19" s="44"/>
      <c r="R19" s="45"/>
    </row>
    <row r="20" spans="1:20" ht="24.95" customHeight="1" x14ac:dyDescent="0.25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8"/>
      <c r="T20" s="46"/>
    </row>
    <row r="21" spans="1:20" ht="24.95" customHeight="1" x14ac:dyDescent="0.25">
      <c r="A21" s="46"/>
      <c r="B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8"/>
      <c r="T21" s="46"/>
    </row>
    <row r="22" spans="1:20" ht="24.95" customHeight="1" x14ac:dyDescent="0.25">
      <c r="A22" s="46"/>
      <c r="B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8"/>
      <c r="T22" s="46"/>
    </row>
    <row r="23" spans="1:20" ht="24.95" customHeight="1" x14ac:dyDescent="0.25">
      <c r="A23" s="46"/>
      <c r="B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8"/>
      <c r="T23" s="46"/>
    </row>
    <row r="24" spans="1:20" ht="24.95" customHeight="1" x14ac:dyDescent="0.25">
      <c r="A24" s="46"/>
      <c r="B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8"/>
      <c r="T24" s="46"/>
    </row>
    <row r="25" spans="1:20" ht="9.75" customHeight="1" x14ac:dyDescent="0.25">
      <c r="B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9"/>
    </row>
    <row r="26" spans="1:20" x14ac:dyDescent="0.2">
      <c r="B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</row>
    <row r="27" spans="1:20" x14ac:dyDescent="0.2">
      <c r="B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</row>
    <row r="28" spans="1:20" x14ac:dyDescent="0.2">
      <c r="B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</row>
    <row r="29" spans="1:20" x14ac:dyDescent="0.2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</row>
    <row r="30" spans="1:20" x14ac:dyDescent="0.2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</row>
    <row r="31" spans="1:20" x14ac:dyDescent="0.2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</row>
    <row r="32" spans="1:20" x14ac:dyDescent="0.2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</row>
    <row r="33" spans="2:19" x14ac:dyDescent="0.2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</row>
    <row r="34" spans="2:19" x14ac:dyDescent="0.2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</row>
    <row r="35" spans="2:19" x14ac:dyDescent="0.2"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</row>
    <row r="36" spans="2:19" ht="18.75" x14ac:dyDescent="0.25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3"/>
    </row>
    <row r="37" spans="2:19" ht="18.75" x14ac:dyDescent="0.25"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3"/>
    </row>
    <row r="38" spans="2:19" ht="18.75" x14ac:dyDescent="0.25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3"/>
    </row>
    <row r="39" spans="2:19" ht="18.75" x14ac:dyDescent="0.25"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3"/>
    </row>
    <row r="40" spans="2:19" ht="18.75" x14ac:dyDescent="0.25"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3"/>
    </row>
    <row r="41" spans="2:19" ht="18.75" x14ac:dyDescent="0.25"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</row>
  </sheetData>
  <mergeCells count="18">
    <mergeCell ref="R14:R15"/>
    <mergeCell ref="M14:M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B18:E19"/>
    <mergeCell ref="N14:N15"/>
    <mergeCell ref="O14:O15"/>
    <mergeCell ref="P14:P15"/>
    <mergeCell ref="Q14:Q15"/>
  </mergeCells>
  <printOptions horizontalCentered="1" verticalCentered="1"/>
  <pageMargins left="0.9055118110236221" right="0.15748031496062992" top="0.15748031496062992" bottom="0.27559055118110237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B1:L33"/>
  <sheetViews>
    <sheetView showGridLines="0" topLeftCell="A6" zoomScaleNormal="100" zoomScaleSheetLayoutView="90" workbookViewId="0">
      <selection activeCell="H18" sqref="H18"/>
    </sheetView>
  </sheetViews>
  <sheetFormatPr baseColWidth="10" defaultColWidth="9.5703125" defaultRowHeight="12" customHeight="1" x14ac:dyDescent="0.2"/>
  <cols>
    <col min="1" max="1" width="2.85546875" style="54" customWidth="1"/>
    <col min="2" max="2" width="11.5703125" style="54" customWidth="1"/>
    <col min="3" max="3" width="49.7109375" style="54" customWidth="1"/>
    <col min="4" max="4" width="17.7109375" style="54" customWidth="1"/>
    <col min="5" max="7" width="20.7109375" style="54" customWidth="1"/>
    <col min="8" max="10" width="12.7109375" style="54" customWidth="1"/>
    <col min="11" max="11" width="15.140625" style="54" customWidth="1"/>
    <col min="12" max="12" width="16.5703125" style="54" bestFit="1" customWidth="1"/>
    <col min="13" max="13" width="5.140625" style="54" customWidth="1"/>
    <col min="14" max="16384" width="9.5703125" style="54"/>
  </cols>
  <sheetData>
    <row r="1" spans="2:12" ht="12.95" customHeight="1" x14ac:dyDescent="0.2">
      <c r="D1" s="55"/>
      <c r="I1" s="153"/>
      <c r="J1" s="153"/>
    </row>
    <row r="2" spans="2:12" ht="12.95" customHeight="1" x14ac:dyDescent="0.2">
      <c r="D2" s="55"/>
      <c r="I2" s="153"/>
      <c r="J2" s="153"/>
    </row>
    <row r="3" spans="2:12" ht="12.95" customHeight="1" x14ac:dyDescent="0.2">
      <c r="D3" s="55"/>
      <c r="I3" s="153"/>
      <c r="J3" s="153"/>
    </row>
    <row r="4" spans="2:12" ht="12.95" customHeight="1" x14ac:dyDescent="0.2">
      <c r="D4" s="56"/>
      <c r="I4" s="154"/>
      <c r="J4" s="154"/>
    </row>
    <row r="5" spans="2:12" ht="12.95" customHeight="1" x14ac:dyDescent="0.2">
      <c r="I5" s="57"/>
    </row>
    <row r="6" spans="2:12" ht="12.95" customHeight="1" x14ac:dyDescent="0.2"/>
    <row r="7" spans="2:12" ht="12.95" customHeight="1" x14ac:dyDescent="0.2">
      <c r="B7" s="58" t="s">
        <v>49</v>
      </c>
    </row>
    <row r="8" spans="2:12" ht="12.95" customHeight="1" x14ac:dyDescent="0.2">
      <c r="B8" s="59" t="s">
        <v>64</v>
      </c>
      <c r="F8" s="127" t="s">
        <v>56</v>
      </c>
    </row>
    <row r="9" spans="2:12" ht="12.95" customHeight="1" x14ac:dyDescent="0.2">
      <c r="B9" s="60" t="s">
        <v>18</v>
      </c>
      <c r="C9" s="22">
        <f ca="1">TODAY()</f>
        <v>45149</v>
      </c>
      <c r="F9" s="128" t="s">
        <v>58</v>
      </c>
    </row>
    <row r="10" spans="2:12" ht="12.95" customHeight="1" x14ac:dyDescent="0.2">
      <c r="B10" s="60" t="s">
        <v>19</v>
      </c>
      <c r="C10" s="11">
        <f ca="1">NOW()</f>
        <v>45149.66402916667</v>
      </c>
      <c r="F10" s="128" t="s">
        <v>57</v>
      </c>
    </row>
    <row r="11" spans="2:12" ht="12.95" customHeight="1" x14ac:dyDescent="0.2">
      <c r="F11" s="128" t="s">
        <v>61</v>
      </c>
    </row>
    <row r="12" spans="2:12" ht="12.95" customHeight="1" x14ac:dyDescent="0.2"/>
    <row r="13" spans="2:12" ht="12.95" customHeight="1" x14ac:dyDescent="0.2">
      <c r="B13" s="61" t="s">
        <v>55</v>
      </c>
    </row>
    <row r="14" spans="2:12" ht="15.75" customHeight="1" x14ac:dyDescent="0.2"/>
    <row r="15" spans="2:12" ht="12" customHeight="1" x14ac:dyDescent="0.2">
      <c r="B15" s="155" t="s">
        <v>13</v>
      </c>
      <c r="C15" s="156"/>
      <c r="D15" s="156"/>
      <c r="E15" s="156"/>
      <c r="F15" s="156"/>
      <c r="G15" s="156"/>
      <c r="H15" s="155"/>
      <c r="I15" s="156"/>
      <c r="J15" s="156"/>
      <c r="K15" s="156"/>
      <c r="L15" s="159"/>
    </row>
    <row r="16" spans="2:12" ht="6" customHeight="1" x14ac:dyDescent="0.2">
      <c r="B16" s="157"/>
      <c r="C16" s="158"/>
      <c r="D16" s="158"/>
      <c r="E16" s="158"/>
      <c r="F16" s="158"/>
      <c r="G16" s="158"/>
      <c r="H16" s="157"/>
      <c r="I16" s="158"/>
      <c r="J16" s="158"/>
      <c r="K16" s="158"/>
      <c r="L16" s="160"/>
    </row>
    <row r="17" spans="2:12" ht="39.75" customHeight="1" x14ac:dyDescent="0.2">
      <c r="B17" s="142" t="s">
        <v>9</v>
      </c>
      <c r="C17" s="144" t="s">
        <v>11</v>
      </c>
      <c r="D17" s="144" t="s">
        <v>1</v>
      </c>
      <c r="E17" s="146" t="s">
        <v>14</v>
      </c>
      <c r="F17" s="147"/>
      <c r="G17" s="147"/>
      <c r="H17" s="148" t="s">
        <v>68</v>
      </c>
      <c r="I17" s="149"/>
      <c r="J17" s="150"/>
      <c r="K17" s="144" t="s">
        <v>12</v>
      </c>
      <c r="L17" s="151"/>
    </row>
    <row r="18" spans="2:12" ht="27.75" customHeight="1" x14ac:dyDescent="0.2">
      <c r="B18" s="143"/>
      <c r="C18" s="145"/>
      <c r="D18" s="145"/>
      <c r="E18" s="62" t="s">
        <v>65</v>
      </c>
      <c r="F18" s="62" t="s">
        <v>66</v>
      </c>
      <c r="G18" s="62" t="s">
        <v>67</v>
      </c>
      <c r="H18" s="63">
        <v>1000</v>
      </c>
      <c r="I18" s="63">
        <v>2000</v>
      </c>
      <c r="J18" s="63">
        <v>3000</v>
      </c>
      <c r="K18" s="145"/>
      <c r="L18" s="152"/>
    </row>
    <row r="19" spans="2:12" ht="6.75" customHeight="1" x14ac:dyDescent="0.2">
      <c r="C19" s="64"/>
      <c r="K19" s="65"/>
      <c r="L19" s="65"/>
    </row>
    <row r="20" spans="2:12" ht="50.1" customHeight="1" x14ac:dyDescent="0.2">
      <c r="B20" s="66"/>
      <c r="C20" s="119" t="s">
        <v>60</v>
      </c>
      <c r="D20" s="66" t="s">
        <v>43</v>
      </c>
      <c r="E20" s="118">
        <v>4296</v>
      </c>
      <c r="F20" s="67">
        <v>2347</v>
      </c>
      <c r="G20" s="68"/>
      <c r="H20" s="69"/>
      <c r="I20" s="69"/>
      <c r="J20" s="69"/>
      <c r="K20" s="70"/>
      <c r="L20" s="71"/>
    </row>
    <row r="21" spans="2:12" ht="50.1" customHeight="1" x14ac:dyDescent="0.2">
      <c r="B21" s="72"/>
      <c r="C21" s="120"/>
      <c r="D21" s="72"/>
      <c r="E21" s="121"/>
      <c r="F21" s="74"/>
      <c r="G21" s="75"/>
      <c r="H21" s="76"/>
      <c r="I21" s="76"/>
      <c r="J21" s="76"/>
      <c r="K21" s="70"/>
      <c r="L21" s="71"/>
    </row>
    <row r="22" spans="2:12" ht="50.1" customHeight="1" x14ac:dyDescent="0.2">
      <c r="B22" s="72"/>
      <c r="C22" s="120"/>
      <c r="D22" s="72"/>
      <c r="E22" s="121"/>
      <c r="F22" s="74"/>
      <c r="G22" s="75"/>
      <c r="H22" s="76"/>
      <c r="I22" s="76"/>
      <c r="J22" s="76"/>
      <c r="K22" s="70"/>
      <c r="L22" s="71"/>
    </row>
    <row r="23" spans="2:12" ht="50.1" customHeight="1" x14ac:dyDescent="0.2">
      <c r="B23" s="72"/>
      <c r="C23" s="120"/>
      <c r="D23" s="72"/>
      <c r="E23" s="121"/>
      <c r="F23" s="74"/>
      <c r="G23" s="75"/>
      <c r="H23" s="76"/>
      <c r="I23" s="76"/>
      <c r="J23" s="76"/>
      <c r="K23" s="70"/>
      <c r="L23" s="71"/>
    </row>
    <row r="24" spans="2:12" ht="50.1" customHeight="1" x14ac:dyDescent="0.2">
      <c r="B24" s="72"/>
      <c r="C24" s="122"/>
      <c r="D24" s="123"/>
      <c r="E24" s="124"/>
      <c r="F24" s="125"/>
      <c r="G24" s="64"/>
      <c r="H24" s="77"/>
      <c r="I24" s="77"/>
      <c r="J24" s="77"/>
      <c r="K24" s="64"/>
      <c r="L24" s="78"/>
    </row>
    <row r="25" spans="2:12" ht="21.75" customHeight="1" x14ac:dyDescent="0.2">
      <c r="B25" s="139"/>
      <c r="C25" s="139"/>
      <c r="D25" s="79"/>
      <c r="E25" s="79"/>
      <c r="F25" s="79"/>
      <c r="G25" s="80" t="s">
        <v>2</v>
      </c>
      <c r="H25" s="81">
        <f>SUM(H20:H24)</f>
        <v>0</v>
      </c>
      <c r="I25" s="81">
        <f>SUM(I20:I24)</f>
        <v>0</v>
      </c>
      <c r="J25" s="81">
        <f>SUM(J20:J24)</f>
        <v>0</v>
      </c>
      <c r="K25" s="82"/>
      <c r="L25" s="83"/>
    </row>
    <row r="26" spans="2:12" s="84" customFormat="1" ht="15" customHeight="1" x14ac:dyDescent="0.2">
      <c r="C26" s="85"/>
      <c r="D26" s="86"/>
      <c r="E26" s="86"/>
      <c r="F26" s="86"/>
      <c r="G26" s="86"/>
      <c r="H26" s="86"/>
    </row>
    <row r="27" spans="2:12" s="84" customFormat="1" ht="12.75" x14ac:dyDescent="0.2"/>
    <row r="28" spans="2:12" s="84" customFormat="1" ht="12.75" x14ac:dyDescent="0.2"/>
    <row r="29" spans="2:12" s="84" customFormat="1" ht="12.75" x14ac:dyDescent="0.2"/>
    <row r="30" spans="2:12" s="84" customFormat="1" ht="12.75" x14ac:dyDescent="0.2">
      <c r="I30" s="140"/>
      <c r="J30" s="140"/>
    </row>
    <row r="31" spans="2:12" s="84" customFormat="1" ht="12.75" x14ac:dyDescent="0.2">
      <c r="F31" s="87"/>
      <c r="I31" s="140"/>
      <c r="J31" s="140"/>
      <c r="K31" s="140"/>
    </row>
    <row r="32" spans="2:12" s="84" customFormat="1" ht="18" customHeight="1" x14ac:dyDescent="0.2">
      <c r="F32" s="88"/>
      <c r="I32" s="141"/>
      <c r="J32" s="141"/>
      <c r="K32" s="141"/>
    </row>
    <row r="33" s="84" customFormat="1" ht="12.75" x14ac:dyDescent="0.2"/>
  </sheetData>
  <mergeCells count="16">
    <mergeCell ref="I1:J1"/>
    <mergeCell ref="I2:J2"/>
    <mergeCell ref="I3:J3"/>
    <mergeCell ref="I4:J4"/>
    <mergeCell ref="B15:G16"/>
    <mergeCell ref="H15:L16"/>
    <mergeCell ref="B25:C25"/>
    <mergeCell ref="I30:J30"/>
    <mergeCell ref="I31:K31"/>
    <mergeCell ref="I32:K32"/>
    <mergeCell ref="B17:B18"/>
    <mergeCell ref="C17:C18"/>
    <mergeCell ref="D17:D18"/>
    <mergeCell ref="E17:G17"/>
    <mergeCell ref="H17:J17"/>
    <mergeCell ref="K17:L18"/>
  </mergeCells>
  <printOptions horizontalCentered="1" verticalCentered="1"/>
  <pageMargins left="0.19685039370078741" right="0.19685039370078741" top="0.27" bottom="0.43633333333333335" header="0" footer="0"/>
  <pageSetup scale="64" fitToHeight="0" orientation="landscape" r:id="rId1"/>
  <headerFooter alignWithMargins="0">
    <oddFooter>&amp;CCONCERTACIÓN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B7:N35"/>
  <sheetViews>
    <sheetView showGridLines="0" zoomScale="75" zoomScaleNormal="75" zoomScaleSheetLayoutView="70" zoomScalePageLayoutView="90" workbookViewId="0">
      <selection activeCell="N17" sqref="N17"/>
    </sheetView>
  </sheetViews>
  <sheetFormatPr baseColWidth="10" defaultColWidth="2.28515625" defaultRowHeight="12.75" x14ac:dyDescent="0.2"/>
  <cols>
    <col min="1" max="1" width="4.42578125" style="84" customWidth="1"/>
    <col min="2" max="2" width="15.5703125" style="84" customWidth="1"/>
    <col min="3" max="3" width="56.5703125" style="84" customWidth="1"/>
    <col min="4" max="4" width="20.5703125" style="84" customWidth="1"/>
    <col min="5" max="5" width="20.7109375" style="84" customWidth="1"/>
    <col min="6" max="13" width="10.7109375" style="84" customWidth="1"/>
    <col min="14" max="14" width="20.7109375" style="84" customWidth="1"/>
    <col min="15" max="15" width="5.140625" style="84" customWidth="1"/>
    <col min="16" max="16384" width="2.28515625" style="84"/>
  </cols>
  <sheetData>
    <row r="7" spans="2:14" s="90" customFormat="1" ht="12" x14ac:dyDescent="0.2">
      <c r="B7" s="89" t="s">
        <v>50</v>
      </c>
      <c r="G7" s="127" t="s">
        <v>56</v>
      </c>
    </row>
    <row r="8" spans="2:14" s="90" customFormat="1" ht="12" x14ac:dyDescent="0.15">
      <c r="B8" s="91" t="s">
        <v>64</v>
      </c>
      <c r="G8" s="128" t="s">
        <v>58</v>
      </c>
      <c r="J8" s="92"/>
      <c r="K8" s="92"/>
    </row>
    <row r="9" spans="2:14" s="90" customFormat="1" ht="12" x14ac:dyDescent="0.15">
      <c r="B9" s="93" t="s">
        <v>18</v>
      </c>
      <c r="C9" s="94">
        <f ca="1">TODAY()</f>
        <v>45149</v>
      </c>
      <c r="G9" s="128" t="s">
        <v>57</v>
      </c>
    </row>
    <row r="10" spans="2:14" s="90" customFormat="1" ht="12" x14ac:dyDescent="0.15">
      <c r="B10" s="93" t="s">
        <v>19</v>
      </c>
      <c r="C10" s="95">
        <f ca="1">NOW()</f>
        <v>45149.66402916667</v>
      </c>
      <c r="G10" s="128" t="s">
        <v>61</v>
      </c>
    </row>
    <row r="11" spans="2:14" s="90" customFormat="1" ht="10.5" x14ac:dyDescent="0.15"/>
    <row r="12" spans="2:14" s="90" customFormat="1" ht="11.25" thickBot="1" x14ac:dyDescent="0.2"/>
    <row r="13" spans="2:14" s="90" customFormat="1" ht="11.25" thickBot="1" x14ac:dyDescent="0.2">
      <c r="B13" s="96" t="s">
        <v>17</v>
      </c>
    </row>
    <row r="14" spans="2:14" s="90" customFormat="1" ht="6" customHeight="1" x14ac:dyDescent="0.15"/>
    <row r="15" spans="2:14" s="90" customFormat="1" ht="25.5" customHeight="1" x14ac:dyDescent="0.15">
      <c r="B15" s="161" t="s">
        <v>16</v>
      </c>
      <c r="C15" s="162"/>
      <c r="D15" s="162"/>
      <c r="E15" s="162"/>
      <c r="F15" s="163" t="s">
        <v>20</v>
      </c>
      <c r="G15" s="164"/>
      <c r="H15" s="164"/>
      <c r="I15" s="164"/>
      <c r="J15" s="164"/>
      <c r="K15" s="164"/>
      <c r="L15" s="164"/>
      <c r="M15" s="165"/>
      <c r="N15" s="97" t="s">
        <v>10</v>
      </c>
    </row>
    <row r="16" spans="2:14" s="90" customFormat="1" ht="18" customHeight="1" x14ac:dyDescent="0.15">
      <c r="B16" s="166" t="s">
        <v>9</v>
      </c>
      <c r="C16" s="166" t="s">
        <v>15</v>
      </c>
      <c r="D16" s="168" t="s">
        <v>1</v>
      </c>
      <c r="E16" s="168" t="s">
        <v>69</v>
      </c>
      <c r="F16" s="163" t="s">
        <v>4</v>
      </c>
      <c r="G16" s="165"/>
      <c r="H16" s="163" t="s">
        <v>6</v>
      </c>
      <c r="I16" s="165"/>
      <c r="J16" s="163" t="s">
        <v>7</v>
      </c>
      <c r="K16" s="165"/>
      <c r="L16" s="163" t="s">
        <v>8</v>
      </c>
      <c r="M16" s="165"/>
      <c r="N16" s="98" t="s">
        <v>70</v>
      </c>
    </row>
    <row r="17" spans="2:14" s="90" customFormat="1" ht="15" customHeight="1" x14ac:dyDescent="0.15">
      <c r="B17" s="167"/>
      <c r="C17" s="166"/>
      <c r="D17" s="169"/>
      <c r="E17" s="169"/>
      <c r="F17" s="99" t="s">
        <v>5</v>
      </c>
      <c r="G17" s="99" t="s">
        <v>0</v>
      </c>
      <c r="H17" s="99" t="s">
        <v>5</v>
      </c>
      <c r="I17" s="99" t="s">
        <v>0</v>
      </c>
      <c r="J17" s="99" t="s">
        <v>5</v>
      </c>
      <c r="K17" s="99" t="s">
        <v>0</v>
      </c>
      <c r="L17" s="99" t="s">
        <v>5</v>
      </c>
      <c r="M17" s="99" t="s">
        <v>0</v>
      </c>
      <c r="N17" s="100"/>
    </row>
    <row r="18" spans="2:14" ht="50.1" customHeight="1" x14ac:dyDescent="0.2">
      <c r="B18" s="101"/>
      <c r="C18" s="119" t="s">
        <v>60</v>
      </c>
      <c r="D18" s="66" t="s">
        <v>43</v>
      </c>
      <c r="E18" s="68"/>
      <c r="F18" s="102"/>
      <c r="G18" s="103"/>
      <c r="H18" s="102"/>
      <c r="I18" s="103"/>
      <c r="J18" s="102"/>
      <c r="K18" s="103"/>
      <c r="L18" s="102"/>
      <c r="M18" s="103"/>
      <c r="N18" s="104"/>
    </row>
    <row r="19" spans="2:14" ht="50.1" customHeight="1" x14ac:dyDescent="0.2">
      <c r="B19" s="105"/>
      <c r="C19" s="120"/>
      <c r="D19" s="72"/>
      <c r="E19" s="75"/>
      <c r="F19" s="102"/>
      <c r="G19" s="103"/>
      <c r="H19" s="102"/>
      <c r="I19" s="103"/>
      <c r="J19" s="102"/>
      <c r="K19" s="103"/>
      <c r="L19" s="102"/>
      <c r="M19" s="103"/>
      <c r="N19" s="106"/>
    </row>
    <row r="20" spans="2:14" ht="50.1" customHeight="1" x14ac:dyDescent="0.2">
      <c r="B20" s="105"/>
      <c r="C20" s="73"/>
      <c r="D20" s="72"/>
      <c r="E20" s="75"/>
      <c r="F20" s="102"/>
      <c r="G20" s="103"/>
      <c r="H20" s="102"/>
      <c r="I20" s="103"/>
      <c r="J20" s="102"/>
      <c r="K20" s="103"/>
      <c r="L20" s="102"/>
      <c r="M20" s="103"/>
      <c r="N20" s="107"/>
    </row>
    <row r="21" spans="2:14" ht="50.1" customHeight="1" x14ac:dyDescent="0.2">
      <c r="B21" s="105"/>
      <c r="C21" s="73"/>
      <c r="D21" s="72"/>
      <c r="E21" s="75"/>
      <c r="F21" s="102"/>
      <c r="G21" s="103"/>
      <c r="H21" s="102"/>
      <c r="I21" s="103"/>
      <c r="J21" s="102"/>
      <c r="K21" s="103"/>
      <c r="L21" s="102"/>
      <c r="M21" s="103"/>
      <c r="N21" s="107"/>
    </row>
    <row r="22" spans="2:14" ht="50.1" customHeight="1" x14ac:dyDescent="0.2">
      <c r="B22" s="105"/>
      <c r="C22" s="73"/>
      <c r="D22" s="72"/>
      <c r="E22" s="75"/>
      <c r="F22" s="102"/>
      <c r="G22" s="103"/>
      <c r="H22" s="102"/>
      <c r="I22" s="103"/>
      <c r="J22" s="102"/>
      <c r="K22" s="103"/>
      <c r="L22" s="102"/>
      <c r="M22" s="103"/>
      <c r="N22" s="107"/>
    </row>
    <row r="23" spans="2:14" x14ac:dyDescent="0.2">
      <c r="B23" s="108"/>
      <c r="C23" s="73"/>
      <c r="D23" s="72"/>
      <c r="E23" s="108"/>
      <c r="F23" s="109"/>
      <c r="G23" s="109"/>
      <c r="H23" s="109"/>
      <c r="I23" s="109"/>
      <c r="J23" s="109"/>
      <c r="K23" s="109"/>
      <c r="L23" s="109"/>
      <c r="M23" s="109"/>
      <c r="N23" s="109"/>
    </row>
    <row r="24" spans="2:14" x14ac:dyDescent="0.2">
      <c r="B24" s="108"/>
      <c r="C24" s="73"/>
      <c r="D24" s="72"/>
      <c r="E24" s="108"/>
      <c r="F24" s="109"/>
      <c r="G24" s="109"/>
      <c r="H24" s="109"/>
      <c r="I24" s="109"/>
      <c r="J24" s="109"/>
      <c r="K24" s="109"/>
      <c r="L24" s="109"/>
      <c r="M24" s="109"/>
      <c r="N24" s="109"/>
    </row>
    <row r="25" spans="2:14" ht="15" customHeight="1" x14ac:dyDescent="0.2">
      <c r="B25" s="110"/>
      <c r="C25" s="110"/>
      <c r="D25" s="110"/>
      <c r="E25" s="110"/>
      <c r="F25" s="111"/>
      <c r="G25" s="111"/>
      <c r="H25" s="111"/>
      <c r="I25" s="111"/>
      <c r="J25" s="111"/>
      <c r="K25" s="111"/>
      <c r="L25" s="111"/>
      <c r="M25" s="111"/>
      <c r="N25" s="111"/>
    </row>
    <row r="26" spans="2:14" ht="9" customHeight="1" x14ac:dyDescent="0.2">
      <c r="C26" s="113"/>
    </row>
    <row r="27" spans="2:14" ht="23.25" customHeight="1" x14ac:dyDescent="0.2">
      <c r="B27" s="80"/>
      <c r="C27" s="112"/>
      <c r="D27" s="113"/>
      <c r="E27" s="113"/>
      <c r="F27" s="113"/>
      <c r="G27" s="113"/>
      <c r="H27" s="113"/>
      <c r="I27" s="113"/>
      <c r="J27" s="113"/>
      <c r="K27" s="113"/>
      <c r="L27" s="114" t="s">
        <v>3</v>
      </c>
      <c r="M27" s="115"/>
      <c r="N27" s="116"/>
    </row>
    <row r="28" spans="2:14" ht="14.25" customHeight="1" x14ac:dyDescent="0.2">
      <c r="C28" s="85"/>
      <c r="D28" s="86"/>
      <c r="E28" s="86"/>
      <c r="F28" s="86"/>
      <c r="G28" s="86"/>
      <c r="H28" s="86"/>
      <c r="I28" s="86"/>
      <c r="J28" s="86"/>
      <c r="K28" s="86"/>
    </row>
    <row r="29" spans="2:14" ht="15" customHeight="1" x14ac:dyDescent="0.2">
      <c r="C29" s="85"/>
      <c r="D29" s="86"/>
      <c r="E29" s="86"/>
      <c r="F29" s="86"/>
      <c r="G29" s="86"/>
      <c r="H29" s="86"/>
      <c r="I29" s="86"/>
      <c r="J29" s="86"/>
      <c r="K29" s="86"/>
    </row>
    <row r="33" spans="6:14" x14ac:dyDescent="0.2">
      <c r="L33" s="140"/>
      <c r="M33" s="140"/>
    </row>
    <row r="34" spans="6:14" x14ac:dyDescent="0.2">
      <c r="F34" s="140"/>
      <c r="G34" s="140"/>
      <c r="L34" s="140"/>
      <c r="M34" s="140"/>
      <c r="N34" s="140"/>
    </row>
    <row r="35" spans="6:14" ht="18" customHeight="1" x14ac:dyDescent="0.2">
      <c r="F35" s="141"/>
      <c r="G35" s="141"/>
      <c r="L35" s="141"/>
      <c r="M35" s="141"/>
      <c r="N35" s="141"/>
    </row>
  </sheetData>
  <mergeCells count="15">
    <mergeCell ref="B15:E15"/>
    <mergeCell ref="F15:M15"/>
    <mergeCell ref="B16:B17"/>
    <mergeCell ref="C16:C17"/>
    <mergeCell ref="D16:D17"/>
    <mergeCell ref="E16:E17"/>
    <mergeCell ref="F16:G16"/>
    <mergeCell ref="H16:I16"/>
    <mergeCell ref="J16:K16"/>
    <mergeCell ref="L16:M16"/>
    <mergeCell ref="L33:M33"/>
    <mergeCell ref="F34:G34"/>
    <mergeCell ref="L34:N34"/>
    <mergeCell ref="F35:G35"/>
    <mergeCell ref="L35:N35"/>
  </mergeCells>
  <printOptions horizontalCentered="1" verticalCentered="1"/>
  <pageMargins left="0.19685039370078741" right="0.19685039370078741" top="0.19685039370078741" bottom="0.46" header="0" footer="0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workbookViewId="0">
      <selection activeCell="I22" sqref="I22"/>
    </sheetView>
  </sheetViews>
  <sheetFormatPr baseColWidth="10" defaultRowHeight="12.75" x14ac:dyDescent="0.2"/>
  <cols>
    <col min="1" max="1" width="14" customWidth="1"/>
    <col min="2" max="2" width="14.85546875" bestFit="1" customWidth="1"/>
    <col min="6" max="6" width="12.42578125" bestFit="1" customWidth="1"/>
    <col min="7" max="7" width="15.42578125" customWidth="1"/>
    <col min="8" max="8" width="16.42578125" customWidth="1"/>
  </cols>
  <sheetData>
    <row r="2" spans="1:8" x14ac:dyDescent="0.2">
      <c r="G2">
        <v>2000</v>
      </c>
      <c r="H2">
        <v>3000</v>
      </c>
    </row>
    <row r="3" spans="1:8" x14ac:dyDescent="0.2">
      <c r="A3">
        <v>2000</v>
      </c>
      <c r="B3" s="1">
        <v>10442233</v>
      </c>
      <c r="D3" t="s">
        <v>44</v>
      </c>
      <c r="E3">
        <v>29254</v>
      </c>
      <c r="F3" s="4">
        <f>($D$11/$E$11)*E3</f>
        <v>0.56757595747157663</v>
      </c>
      <c r="G3" s="2">
        <f>$B$3*$F3</f>
        <v>5926760.3931162944</v>
      </c>
      <c r="H3" s="2">
        <f>$B$4*$F3</f>
        <v>3845850.4169027205</v>
      </c>
    </row>
    <row r="4" spans="1:8" x14ac:dyDescent="0.2">
      <c r="A4">
        <v>3000</v>
      </c>
      <c r="B4" s="1">
        <v>6775922</v>
      </c>
      <c r="D4" t="s">
        <v>45</v>
      </c>
      <c r="E4">
        <v>4788</v>
      </c>
      <c r="F4" s="4">
        <f>($D$11/$E$11)*E4</f>
        <v>9.289511466376936E-2</v>
      </c>
      <c r="G4" s="2">
        <f>$B$3*$F4</f>
        <v>970032.43188079633</v>
      </c>
      <c r="H4" s="2">
        <f>$B$4*$F4</f>
        <v>629450.05114275741</v>
      </c>
    </row>
    <row r="5" spans="1:8" x14ac:dyDescent="0.2">
      <c r="D5" t="s">
        <v>46</v>
      </c>
      <c r="E5">
        <v>5336</v>
      </c>
      <c r="F5" s="4">
        <f>($D$11/$E$11)*E5</f>
        <v>0.10352722051918824</v>
      </c>
      <c r="G5" s="2">
        <f>$B$3*$F5</f>
        <v>1081055.3585037445</v>
      </c>
      <c r="H5" s="2">
        <f>$B$4*$F5</f>
        <v>701492.37111481896</v>
      </c>
    </row>
    <row r="6" spans="1:8" x14ac:dyDescent="0.2">
      <c r="B6" s="2">
        <f>SUM(B3:B5)</f>
        <v>17218155</v>
      </c>
      <c r="D6" t="s">
        <v>47</v>
      </c>
      <c r="E6">
        <v>3096</v>
      </c>
      <c r="F6" s="4">
        <f>($D$11/$E$11)*E6</f>
        <v>6.0067517752512511E-2</v>
      </c>
      <c r="G6" s="2">
        <f>$B$3*$F6</f>
        <v>627239.01610337198</v>
      </c>
      <c r="H6" s="2">
        <f>$B$4*$F6</f>
        <v>407012.81502464006</v>
      </c>
    </row>
    <row r="7" spans="1:8" x14ac:dyDescent="0.2">
      <c r="D7" t="s">
        <v>48</v>
      </c>
      <c r="E7">
        <v>9068</v>
      </c>
      <c r="F7" s="4">
        <f>($D$11/$E$11)*E7</f>
        <v>0.17593418959295332</v>
      </c>
      <c r="G7" s="2">
        <f>$B$3*$F7</f>
        <v>1837145.8003957937</v>
      </c>
      <c r="H7" s="2">
        <f>$B$4*$F7</f>
        <v>1192116.3458150635</v>
      </c>
    </row>
    <row r="9" spans="1:8" x14ac:dyDescent="0.2">
      <c r="G9" s="2"/>
    </row>
    <row r="11" spans="1:8" x14ac:dyDescent="0.2">
      <c r="D11" s="3">
        <v>1</v>
      </c>
      <c r="E11">
        <f>SUM(E3:E7)</f>
        <v>51542</v>
      </c>
      <c r="F11">
        <f>SUM(F3:F7)</f>
        <v>1</v>
      </c>
      <c r="G11" s="5">
        <f>SUM(G3:G7)</f>
        <v>10442233.000000002</v>
      </c>
      <c r="H11" s="5">
        <f>SUM(H3:H7)</f>
        <v>6775922.0000000009</v>
      </c>
    </row>
  </sheetData>
  <sheetProtection password="D0D4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 Calendarización Mensual Fiscal</vt:lpstr>
      <vt:lpstr>PbR-02a</vt:lpstr>
      <vt:lpstr>PbR-09a</vt:lpstr>
      <vt:lpstr>Hoja1</vt:lpstr>
      <vt:lpstr>'PbR-02a'!Área_de_impresión</vt:lpstr>
      <vt:lpstr>'PbR-09a'!Área_de_impresión</vt:lpstr>
    </vt:vector>
  </TitlesOfParts>
  <Company>Me&amp;Ta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Silvia Guadalupe Valdés De la Mora</cp:lastModifiedBy>
  <cp:lastPrinted>2018-08-03T16:56:39Z</cp:lastPrinted>
  <dcterms:created xsi:type="dcterms:W3CDTF">1996-11-27T10:00:04Z</dcterms:created>
  <dcterms:modified xsi:type="dcterms:W3CDTF">2023-08-11T21:56:15Z</dcterms:modified>
</cp:coreProperties>
</file>